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65521" windowWidth="2610" windowHeight="8580" tabRatio="873" activeTab="1"/>
  </bookViews>
  <sheets>
    <sheet name="Ａ4メンバー" sheetId="1" r:id="rId1"/>
    <sheet name="NewScoreSheet" sheetId="2" r:id="rId2"/>
  </sheets>
  <definedNames>
    <definedName name="_xlnm.Print_Area" localSheetId="1">'NewScoreSheet'!$A$1:$AN$56,'NewScoreSheet'!$BD$81:$BV$105,'NewScoreSheet'!$BX$81:$CP$105</definedName>
  </definedNames>
  <calcPr fullCalcOnLoad="1"/>
</workbook>
</file>

<file path=xl/comments2.xml><?xml version="1.0" encoding="utf-8"?>
<comments xmlns="http://schemas.openxmlformats.org/spreadsheetml/2006/main">
  <authors>
    <author>Ｙ．ＡＮＤＯＨ</author>
  </authors>
  <commentList>
    <comment ref="T8" authorId="0">
      <text>
        <r>
          <rPr>
            <b/>
            <sz val="16"/>
            <rFont val="ＭＳ Ｐゴシック"/>
            <family val="3"/>
          </rPr>
          <t>ﾁｰﾑ名を選択してください。</t>
        </r>
      </text>
    </comment>
    <comment ref="B8" authorId="0">
      <text>
        <r>
          <rPr>
            <b/>
            <sz val="16"/>
            <rFont val="ＭＳ Ｐゴシック"/>
            <family val="3"/>
          </rPr>
          <t>ﾁｰﾑ名を選択してください。</t>
        </r>
      </text>
    </comment>
  </commentList>
</comments>
</file>

<file path=xl/sharedStrings.xml><?xml version="1.0" encoding="utf-8"?>
<sst xmlns="http://schemas.openxmlformats.org/spreadsheetml/2006/main" count="139" uniqueCount="83">
  <si>
    <t>白</t>
  </si>
  <si>
    <t>前</t>
  </si>
  <si>
    <t>後</t>
  </si>
  <si>
    <t>延</t>
  </si>
  <si>
    <t>ユニフォームの色</t>
  </si>
  <si>
    <t>コーチ</t>
  </si>
  <si>
    <t>マネージャー</t>
  </si>
  <si>
    <t>濃</t>
  </si>
  <si>
    <t>淡</t>
  </si>
  <si>
    <t>前半</t>
  </si>
  <si>
    <t>延長</t>
  </si>
  <si>
    <t>略称</t>
  </si>
  <si>
    <t>濃色</t>
  </si>
  <si>
    <t>A・コーチ</t>
  </si>
  <si>
    <t>A・マネージャー</t>
  </si>
  <si>
    <t>チーム名</t>
  </si>
  <si>
    <t>あいづ総合体育館</t>
  </si>
  <si>
    <t>河東総合体育館</t>
  </si>
  <si>
    <t>鶴ヶ城体育館</t>
  </si>
  <si>
    <t>日本バスケットボール協会公認　ミニバスケットボール・スコアシート</t>
  </si>
  <si>
    <t>試合名</t>
  </si>
  <si>
    <t>会　場</t>
  </si>
  <si>
    <t>№</t>
  </si>
  <si>
    <t>主審</t>
  </si>
  <si>
    <t>副審</t>
  </si>
  <si>
    <t>30秒ｵﾍﾟﾚｰﾀｰ</t>
  </si>
  <si>
    <t>合計</t>
  </si>
  <si>
    <t>-</t>
  </si>
  <si>
    <t>ファウル</t>
  </si>
  <si>
    <t>①</t>
  </si>
  <si>
    <t>②</t>
  </si>
  <si>
    <t>③</t>
  </si>
  <si>
    <t>④</t>
  </si>
  <si>
    <t>出場時間</t>
  </si>
  <si>
    <t>選　手　氏　名</t>
  </si>
  <si>
    <t>ﾁｰﾑ
ﾌｧｳﾙ</t>
  </si>
  <si>
    <t>Ａ</t>
  </si>
  <si>
    <t>Ｂ</t>
  </si>
  <si>
    <t>200　年　　月　　日（　　：　　）</t>
  </si>
  <si>
    <t>ﾁｰﾑ名</t>
  </si>
  <si>
    <t>会場名</t>
  </si>
  <si>
    <t>【表示情報】</t>
  </si>
  <si>
    <t>コーチ　：</t>
  </si>
  <si>
    <t>3Q</t>
  </si>
  <si>
    <t>4Q</t>
  </si>
  <si>
    <t>1Q</t>
  </si>
  <si>
    <t>2Q</t>
  </si>
  <si>
    <t>チームＡ</t>
  </si>
  <si>
    <t>）</t>
  </si>
  <si>
    <t>ファウル等記録用紙</t>
  </si>
  <si>
    <t>チーム名</t>
  </si>
  <si>
    <t>コーチ</t>
  </si>
  <si>
    <t>Ａコーチ</t>
  </si>
  <si>
    <t>マネージャー</t>
  </si>
  <si>
    <t>Ａマネージャー</t>
  </si>
  <si>
    <t>NO</t>
  </si>
  <si>
    <t xml:space="preserve">選 　手　 名   </t>
  </si>
  <si>
    <t>ﾕﾆﾌｫｰﾑ</t>
  </si>
  <si>
    <t>出場クォーター</t>
  </si>
  <si>
    <t xml:space="preserve">ファール数 </t>
  </si>
  <si>
    <t>ファウル等記録用紙</t>
  </si>
  <si>
    <t>）</t>
  </si>
  <si>
    <t>（</t>
  </si>
  <si>
    <t>チームＢ</t>
  </si>
  <si>
    <t>チーム</t>
  </si>
  <si>
    <t>チーム</t>
  </si>
  <si>
    <t>Aﾁｰﾑ</t>
  </si>
  <si>
    <t>Bﾁｰﾑ</t>
  </si>
  <si>
    <t>ランニング・スコアー</t>
  </si>
  <si>
    <t>タイム・アウト</t>
  </si>
  <si>
    <t>ｽｺｱﾗｰ</t>
  </si>
  <si>
    <t>A・ｽｺｱﾗｰ</t>
  </si>
  <si>
    <t>ﾀｲﾏｰ</t>
  </si>
  <si>
    <t>タイム・
　　アウト</t>
  </si>
  <si>
    <t>タイム・アウト</t>
  </si>
  <si>
    <t>№</t>
  </si>
  <si>
    <t>ﾁｰﾑ
ﾌｧｳﾙ</t>
  </si>
  <si>
    <t>1Ｑ</t>
  </si>
  <si>
    <t>３Ｑ</t>
  </si>
  <si>
    <t>２Ｑ</t>
  </si>
  <si>
    <t>４Ｑ</t>
  </si>
  <si>
    <t>チーム・
　ファウル</t>
  </si>
  <si>
    <t>地区名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</si>
</sst>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（ &quot;General&quot; ）&quot;"/>
    <numFmt numFmtId="178" formatCode="\(General\)"/>
  </numFmts>
  <fonts count="6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明朝"/>
      <family val="1"/>
    </font>
    <font>
      <sz val="16"/>
      <name val="HG創英角ﾎﾟｯﾌﾟ体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24"/>
      <name val="ＭＳ 明朝"/>
      <family val="1"/>
    </font>
    <font>
      <b/>
      <u val="single"/>
      <sz val="24"/>
      <name val="ＭＳ 明朝"/>
      <family val="1"/>
    </font>
    <font>
      <b/>
      <sz val="24"/>
      <color indexed="8"/>
      <name val="ＭＳ 明朝"/>
      <family val="1"/>
    </font>
    <font>
      <b/>
      <sz val="28"/>
      <name val="ＭＳ 明朝"/>
      <family val="1"/>
    </font>
    <font>
      <sz val="24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b/>
      <sz val="22"/>
      <name val="ＭＳ ゴシック"/>
      <family val="3"/>
    </font>
    <font>
      <b/>
      <sz val="22"/>
      <name val="ＭＳ Ｐゴシック"/>
      <family val="3"/>
    </font>
    <font>
      <u val="single"/>
      <sz val="20"/>
      <name val="ＭＳ Ｐゴシック"/>
      <family val="3"/>
    </font>
    <font>
      <sz val="35"/>
      <name val="HG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/>
      <top style="thin">
        <color indexed="8"/>
      </top>
      <bottom style="thin"/>
    </border>
    <border>
      <left style="dotted">
        <color indexed="8"/>
      </left>
      <right style="dotted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5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8" fillId="0" borderId="0">
      <alignment/>
      <protection/>
    </xf>
    <xf numFmtId="0" fontId="6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13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16" fillId="0" borderId="0" xfId="56" applyNumberFormat="1" applyFont="1" applyBorder="1" applyAlignment="1" applyProtection="1">
      <alignment vertical="center"/>
      <protection locked="0"/>
    </xf>
    <xf numFmtId="0" fontId="16" fillId="0" borderId="0" xfId="56" applyNumberFormat="1" applyFont="1" applyBorder="1" applyAlignment="1" applyProtection="1">
      <alignment/>
      <protection locked="0"/>
    </xf>
    <xf numFmtId="0" fontId="17" fillId="0" borderId="0" xfId="56" applyNumberFormat="1" applyFont="1" applyBorder="1" applyAlignment="1" applyProtection="1">
      <alignment/>
      <protection locked="0"/>
    </xf>
    <xf numFmtId="0" fontId="16" fillId="0" borderId="42" xfId="56" applyNumberFormat="1" applyFont="1" applyBorder="1" applyAlignment="1" applyProtection="1">
      <alignment/>
      <protection locked="0"/>
    </xf>
    <xf numFmtId="0" fontId="16" fillId="0" borderId="0" xfId="56" applyNumberFormat="1" applyFont="1" applyAlignment="1" applyProtection="1">
      <alignment horizontal="left" vertical="center"/>
      <protection locked="0"/>
    </xf>
    <xf numFmtId="0" fontId="16" fillId="0" borderId="43" xfId="56" applyFont="1" applyBorder="1" applyAlignment="1">
      <alignment horizontal="center" vertical="center"/>
      <protection/>
    </xf>
    <xf numFmtId="0" fontId="16" fillId="0" borderId="44" xfId="56" applyFont="1" applyBorder="1" applyAlignment="1">
      <alignment horizontal="center" vertical="center"/>
      <protection/>
    </xf>
    <xf numFmtId="0" fontId="18" fillId="0" borderId="45" xfId="56" applyFont="1" applyBorder="1" applyAlignment="1">
      <alignment horizontal="center" vertical="center"/>
      <protection/>
    </xf>
    <xf numFmtId="0" fontId="18" fillId="0" borderId="46" xfId="56" applyFont="1" applyBorder="1" applyAlignment="1">
      <alignment horizontal="center" vertical="center"/>
      <protection/>
    </xf>
    <xf numFmtId="0" fontId="18" fillId="0" borderId="47" xfId="56" applyFont="1" applyBorder="1" applyAlignment="1">
      <alignment horizontal="center" vertical="center"/>
      <protection/>
    </xf>
    <xf numFmtId="0" fontId="18" fillId="0" borderId="48" xfId="56" applyFont="1" applyBorder="1" applyAlignment="1">
      <alignment horizontal="center" vertical="center"/>
      <protection/>
    </xf>
    <xf numFmtId="0" fontId="18" fillId="0" borderId="49" xfId="56" applyFont="1" applyBorder="1" applyAlignment="1">
      <alignment horizontal="center" vertical="center"/>
      <protection/>
    </xf>
    <xf numFmtId="0" fontId="16" fillId="0" borderId="50" xfId="56" applyFont="1" applyBorder="1" applyAlignment="1">
      <alignment horizontal="center" vertical="center"/>
      <protection/>
    </xf>
    <xf numFmtId="0" fontId="16" fillId="0" borderId="43" xfId="56" applyFont="1" applyBorder="1" applyAlignment="1">
      <alignment horizontal="center" vertical="center" shrinkToFit="1"/>
      <protection/>
    </xf>
    <xf numFmtId="0" fontId="16" fillId="0" borderId="44" xfId="56" applyFont="1" applyBorder="1" applyAlignment="1">
      <alignment horizontal="center" vertical="center" shrinkToFit="1"/>
      <protection/>
    </xf>
    <xf numFmtId="0" fontId="16" fillId="0" borderId="45" xfId="56" applyFont="1" applyBorder="1">
      <alignment/>
      <protection/>
    </xf>
    <xf numFmtId="0" fontId="16" fillId="0" borderId="46" xfId="56" applyFont="1" applyBorder="1">
      <alignment/>
      <protection/>
    </xf>
    <xf numFmtId="0" fontId="16" fillId="0" borderId="48" xfId="56" applyFont="1" applyBorder="1">
      <alignment/>
      <protection/>
    </xf>
    <xf numFmtId="0" fontId="16" fillId="0" borderId="49" xfId="56" applyFont="1" applyBorder="1">
      <alignment/>
      <protection/>
    </xf>
    <xf numFmtId="0" fontId="16" fillId="0" borderId="45" xfId="56" applyNumberFormat="1" applyFont="1" applyBorder="1">
      <alignment/>
      <protection/>
    </xf>
    <xf numFmtId="0" fontId="16" fillId="0" borderId="46" xfId="56" applyNumberFormat="1" applyFont="1" applyBorder="1">
      <alignment/>
      <protection/>
    </xf>
    <xf numFmtId="0" fontId="16" fillId="0" borderId="48" xfId="56" applyNumberFormat="1" applyFont="1" applyBorder="1">
      <alignment/>
      <protection/>
    </xf>
    <xf numFmtId="0" fontId="16" fillId="0" borderId="49" xfId="56" applyNumberFormat="1" applyFont="1" applyBorder="1">
      <alignment/>
      <protection/>
    </xf>
    <xf numFmtId="0" fontId="16" fillId="0" borderId="51" xfId="56" applyNumberFormat="1" applyFont="1" applyBorder="1">
      <alignment/>
      <protection/>
    </xf>
    <xf numFmtId="0" fontId="16" fillId="0" borderId="52" xfId="56" applyFont="1" applyBorder="1" applyAlignment="1">
      <alignment horizontal="center" vertical="center"/>
      <protection/>
    </xf>
    <xf numFmtId="0" fontId="16" fillId="0" borderId="53" xfId="56" applyFont="1" applyBorder="1" applyAlignment="1">
      <alignment horizontal="center" vertical="center" shrinkToFit="1"/>
      <protection/>
    </xf>
    <xf numFmtId="0" fontId="16" fillId="0" borderId="54" xfId="56" applyFont="1" applyBorder="1" applyAlignment="1">
      <alignment horizontal="center" vertical="center" shrinkToFit="1"/>
      <protection/>
    </xf>
    <xf numFmtId="0" fontId="16" fillId="0" borderId="55" xfId="56" applyNumberFormat="1" applyFont="1" applyBorder="1">
      <alignment/>
      <protection/>
    </xf>
    <xf numFmtId="0" fontId="16" fillId="0" borderId="56" xfId="56" applyNumberFormat="1" applyFont="1" applyBorder="1">
      <alignment/>
      <protection/>
    </xf>
    <xf numFmtId="0" fontId="16" fillId="0" borderId="57" xfId="56" applyNumberFormat="1" applyFont="1" applyBorder="1">
      <alignment/>
      <protection/>
    </xf>
    <xf numFmtId="0" fontId="16" fillId="0" borderId="58" xfId="56" applyNumberFormat="1" applyFont="1" applyBorder="1">
      <alignment/>
      <protection/>
    </xf>
    <xf numFmtId="0" fontId="16" fillId="0" borderId="59" xfId="56" applyFont="1" applyBorder="1" applyAlignment="1">
      <alignment horizontal="center" vertical="center" shrinkToFit="1"/>
      <protection/>
    </xf>
    <xf numFmtId="0" fontId="16" fillId="0" borderId="0" xfId="56" applyNumberFormat="1" applyFont="1" applyBorder="1">
      <alignment/>
      <protection/>
    </xf>
    <xf numFmtId="0" fontId="16" fillId="0" borderId="0" xfId="56" applyNumberFormat="1" applyFont="1" applyAlignment="1" applyProtection="1">
      <alignment/>
      <protection locked="0"/>
    </xf>
    <xf numFmtId="0" fontId="16" fillId="0" borderId="12" xfId="56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6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vertical="top"/>
    </xf>
    <xf numFmtId="0" fontId="13" fillId="0" borderId="61" xfId="0" applyFont="1" applyBorder="1" applyAlignment="1">
      <alignment vertical="top"/>
    </xf>
    <xf numFmtId="0" fontId="13" fillId="0" borderId="60" xfId="0" applyFont="1" applyBorder="1" applyAlignment="1">
      <alignment vertical="top"/>
    </xf>
    <xf numFmtId="0" fontId="13" fillId="0" borderId="62" xfId="0" applyFont="1" applyBorder="1" applyAlignment="1">
      <alignment vertical="top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6" fillId="0" borderId="36" xfId="56" applyFont="1" applyBorder="1" applyAlignment="1">
      <alignment vertical="center"/>
      <protection/>
    </xf>
    <xf numFmtId="0" fontId="16" fillId="0" borderId="12" xfId="56" applyFont="1" applyBorder="1" applyAlignment="1">
      <alignment vertical="center"/>
      <protection/>
    </xf>
    <xf numFmtId="0" fontId="13" fillId="33" borderId="12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8" fillId="0" borderId="67" xfId="56" applyFont="1" applyBorder="1" applyAlignment="1">
      <alignment horizontal="center" vertical="center"/>
      <protection/>
    </xf>
    <xf numFmtId="0" fontId="16" fillId="0" borderId="68" xfId="56" applyFont="1" applyBorder="1">
      <alignment/>
      <protection/>
    </xf>
    <xf numFmtId="0" fontId="16" fillId="0" borderId="68" xfId="56" applyNumberFormat="1" applyFont="1" applyBorder="1">
      <alignment/>
      <protection/>
    </xf>
    <xf numFmtId="0" fontId="16" fillId="0" borderId="69" xfId="56" applyNumberFormat="1" applyFont="1" applyBorder="1">
      <alignment/>
      <protection/>
    </xf>
    <xf numFmtId="0" fontId="16" fillId="0" borderId="70" xfId="56" applyNumberFormat="1" applyFont="1" applyBorder="1" applyAlignment="1" applyProtection="1">
      <alignment horizontal="center" vertical="center"/>
      <protection locked="0"/>
    </xf>
    <xf numFmtId="0" fontId="16" fillId="0" borderId="70" xfId="56" applyFont="1" applyBorder="1" applyAlignment="1">
      <alignment horizontal="center" vertical="center"/>
      <protection/>
    </xf>
    <xf numFmtId="0" fontId="16" fillId="0" borderId="71" xfId="56" applyNumberFormat="1" applyFont="1" applyBorder="1" applyAlignment="1" applyProtection="1">
      <alignment horizontal="center" vertical="center"/>
      <protection locked="0"/>
    </xf>
    <xf numFmtId="0" fontId="16" fillId="0" borderId="71" xfId="56" applyFont="1" applyBorder="1" applyAlignment="1">
      <alignment horizontal="center" vertical="center"/>
      <protection/>
    </xf>
    <xf numFmtId="0" fontId="16" fillId="0" borderId="72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73" xfId="56" applyFont="1" applyBorder="1" applyAlignment="1">
      <alignment horizontal="center" vertical="center"/>
      <protection/>
    </xf>
    <xf numFmtId="0" fontId="16" fillId="0" borderId="74" xfId="56" applyFont="1" applyBorder="1" applyAlignment="1">
      <alignment horizontal="center" vertical="center"/>
      <protection/>
    </xf>
    <xf numFmtId="0" fontId="16" fillId="0" borderId="12" xfId="56" applyFont="1" applyBorder="1" applyAlignment="1">
      <alignment horizontal="center" vertical="center" wrapText="1" shrinkToFit="1"/>
      <protection/>
    </xf>
    <xf numFmtId="0" fontId="16" fillId="0" borderId="75" xfId="56" applyNumberFormat="1" applyFont="1" applyBorder="1" applyAlignment="1" applyProtection="1">
      <alignment horizontal="center" vertical="center" wrapText="1"/>
      <protection locked="0"/>
    </xf>
    <xf numFmtId="0" fontId="16" fillId="0" borderId="76" xfId="56" applyNumberFormat="1" applyFont="1" applyBorder="1" applyAlignment="1" applyProtection="1">
      <alignment horizontal="center" vertical="center" wrapText="1"/>
      <protection locked="0"/>
    </xf>
    <xf numFmtId="0" fontId="16" fillId="0" borderId="10" xfId="56" applyNumberFormat="1" applyFont="1" applyBorder="1" applyAlignment="1" applyProtection="1">
      <alignment horizontal="center" vertical="center" wrapText="1"/>
      <protection locked="0"/>
    </xf>
    <xf numFmtId="0" fontId="16" fillId="0" borderId="77" xfId="56" applyNumberFormat="1" applyFont="1" applyBorder="1" applyAlignment="1" applyProtection="1">
      <alignment horizontal="center" vertical="center" wrapText="1"/>
      <protection locked="0"/>
    </xf>
    <xf numFmtId="0" fontId="19" fillId="0" borderId="78" xfId="56" applyFont="1" applyBorder="1" applyAlignment="1">
      <alignment horizontal="left" vertical="center" indent="5"/>
      <protection/>
    </xf>
    <xf numFmtId="0" fontId="16" fillId="0" borderId="79" xfId="56" applyFont="1" applyBorder="1" applyAlignment="1">
      <alignment horizontal="center" vertical="center" shrinkToFit="1"/>
      <protection/>
    </xf>
    <xf numFmtId="0" fontId="16" fillId="0" borderId="80" xfId="0" applyFont="1" applyBorder="1" applyAlignment="1">
      <alignment horizontal="center" vertical="center" shrinkToFit="1"/>
    </xf>
    <xf numFmtId="0" fontId="16" fillId="0" borderId="81" xfId="56" applyFont="1" applyBorder="1" applyAlignment="1">
      <alignment horizontal="center" vertical="center"/>
      <protection/>
    </xf>
    <xf numFmtId="0" fontId="16" fillId="0" borderId="80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28" xfId="56" applyFont="1" applyBorder="1" applyAlignment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84" xfId="56" applyFont="1" applyBorder="1" applyAlignment="1">
      <alignment horizontal="center" vertical="center"/>
      <protection/>
    </xf>
    <xf numFmtId="0" fontId="16" fillId="0" borderId="85" xfId="56" applyFont="1" applyBorder="1" applyAlignment="1">
      <alignment horizontal="center" vertical="center"/>
      <protection/>
    </xf>
    <xf numFmtId="0" fontId="16" fillId="0" borderId="86" xfId="56" applyFont="1" applyBorder="1" applyAlignment="1">
      <alignment horizontal="center" vertical="center" shrinkToFit="1"/>
      <protection/>
    </xf>
    <xf numFmtId="0" fontId="16" fillId="0" borderId="82" xfId="56" applyFont="1" applyBorder="1" applyAlignment="1">
      <alignment horizontal="center" vertical="center" shrinkToFit="1"/>
      <protection/>
    </xf>
    <xf numFmtId="0" fontId="16" fillId="0" borderId="87" xfId="56" applyFont="1" applyBorder="1" applyAlignment="1">
      <alignment horizontal="center" vertical="center" shrinkToFit="1"/>
      <protection/>
    </xf>
    <xf numFmtId="0" fontId="16" fillId="0" borderId="55" xfId="56" applyFont="1" applyBorder="1" applyAlignment="1">
      <alignment horizontal="center" vertical="center" shrinkToFit="1"/>
      <protection/>
    </xf>
    <xf numFmtId="0" fontId="16" fillId="0" borderId="88" xfId="56" applyFont="1" applyBorder="1" applyAlignment="1">
      <alignment horizontal="center" vertical="center" shrinkToFit="1"/>
      <protection/>
    </xf>
    <xf numFmtId="0" fontId="16" fillId="0" borderId="55" xfId="56" applyFont="1" applyBorder="1" applyAlignment="1">
      <alignment horizontal="center" vertical="center"/>
      <protection/>
    </xf>
    <xf numFmtId="0" fontId="16" fillId="0" borderId="89" xfId="56" applyFont="1" applyBorder="1" applyAlignment="1">
      <alignment horizontal="center" vertical="center"/>
      <protection/>
    </xf>
    <xf numFmtId="0" fontId="16" fillId="0" borderId="53" xfId="56" applyNumberFormat="1" applyFont="1" applyBorder="1" applyAlignment="1">
      <alignment horizontal="center" vertical="center" shrinkToFit="1"/>
      <protection/>
    </xf>
    <xf numFmtId="0" fontId="16" fillId="0" borderId="55" xfId="56" applyNumberFormat="1" applyFont="1" applyBorder="1" applyAlignment="1">
      <alignment horizontal="center" vertical="center" shrinkToFit="1"/>
      <protection/>
    </xf>
    <xf numFmtId="0" fontId="16" fillId="0" borderId="89" xfId="56" applyNumberFormat="1" applyFont="1" applyBorder="1" applyAlignment="1">
      <alignment horizontal="center" vertical="center" shrinkToFit="1"/>
      <protection/>
    </xf>
    <xf numFmtId="0" fontId="16" fillId="0" borderId="53" xfId="56" applyNumberFormat="1" applyFont="1" applyBorder="1" applyAlignment="1">
      <alignment horizontal="center" vertical="center"/>
      <protection/>
    </xf>
    <xf numFmtId="0" fontId="16" fillId="0" borderId="55" xfId="56" applyNumberFormat="1" applyFont="1" applyBorder="1" applyAlignment="1">
      <alignment horizontal="center" vertical="center"/>
      <protection/>
    </xf>
    <xf numFmtId="0" fontId="16" fillId="0" borderId="88" xfId="56" applyNumberFormat="1" applyFont="1" applyBorder="1" applyAlignment="1">
      <alignment horizontal="center" vertical="center"/>
      <protection/>
    </xf>
    <xf numFmtId="0" fontId="16" fillId="0" borderId="90" xfId="56" applyFont="1" applyBorder="1" applyAlignment="1">
      <alignment horizontal="center" vertical="center"/>
      <protection/>
    </xf>
    <xf numFmtId="0" fontId="16" fillId="0" borderId="78" xfId="56" applyFont="1" applyBorder="1" applyAlignment="1">
      <alignment horizontal="center" vertical="center"/>
      <protection/>
    </xf>
    <xf numFmtId="0" fontId="16" fillId="0" borderId="91" xfId="56" applyFont="1" applyBorder="1" applyAlignment="1">
      <alignment horizontal="center" vertical="center"/>
      <protection/>
    </xf>
    <xf numFmtId="0" fontId="16" fillId="0" borderId="92" xfId="56" applyFont="1" applyBorder="1" applyAlignment="1">
      <alignment horizontal="center" vertical="center"/>
      <protection/>
    </xf>
    <xf numFmtId="0" fontId="16" fillId="0" borderId="93" xfId="56" applyNumberFormat="1" applyFont="1" applyBorder="1" applyAlignment="1">
      <alignment horizontal="center" vertical="center"/>
      <protection/>
    </xf>
    <xf numFmtId="0" fontId="16" fillId="0" borderId="78" xfId="56" applyNumberFormat="1" applyFont="1" applyBorder="1" applyAlignment="1">
      <alignment horizontal="center" vertical="center"/>
      <protection/>
    </xf>
    <xf numFmtId="0" fontId="16" fillId="0" borderId="92" xfId="56" applyNumberFormat="1" applyFont="1" applyBorder="1" applyAlignment="1">
      <alignment horizontal="center" vertical="center"/>
      <protection/>
    </xf>
    <xf numFmtId="0" fontId="16" fillId="0" borderId="91" xfId="56" applyNumberFormat="1" applyFont="1" applyBorder="1" applyAlignment="1">
      <alignment horizontal="center" vertical="center"/>
      <protection/>
    </xf>
    <xf numFmtId="0" fontId="16" fillId="0" borderId="79" xfId="56" applyFont="1" applyBorder="1" applyAlignment="1">
      <alignment horizontal="center" vertical="center"/>
      <protection/>
    </xf>
    <xf numFmtId="0" fontId="16" fillId="0" borderId="80" xfId="56" applyFont="1" applyBorder="1" applyAlignment="1">
      <alignment horizontal="center" vertical="center"/>
      <protection/>
    </xf>
    <xf numFmtId="0" fontId="16" fillId="0" borderId="82" xfId="56" applyFont="1" applyBorder="1" applyAlignment="1">
      <alignment horizontal="center" vertical="center"/>
      <protection/>
    </xf>
    <xf numFmtId="0" fontId="16" fillId="0" borderId="75" xfId="56" applyNumberFormat="1" applyFont="1" applyBorder="1" applyAlignment="1" applyProtection="1">
      <alignment horizontal="left" vertical="center" wrapText="1"/>
      <protection locked="0"/>
    </xf>
    <xf numFmtId="0" fontId="16" fillId="0" borderId="84" xfId="56" applyNumberFormat="1" applyFont="1" applyBorder="1" applyAlignment="1" applyProtection="1">
      <alignment horizontal="left" vertical="center" wrapText="1"/>
      <protection locked="0"/>
    </xf>
    <xf numFmtId="0" fontId="16" fillId="0" borderId="76" xfId="56" applyNumberFormat="1" applyFont="1" applyBorder="1" applyAlignment="1" applyProtection="1">
      <alignment horizontal="left" vertical="center" wrapText="1"/>
      <protection locked="0"/>
    </xf>
    <xf numFmtId="0" fontId="16" fillId="0" borderId="75" xfId="56" applyNumberFormat="1" applyFont="1" applyBorder="1" applyAlignment="1" applyProtection="1">
      <alignment horizontal="center" vertical="center"/>
      <protection locked="0"/>
    </xf>
    <xf numFmtId="0" fontId="16" fillId="0" borderId="84" xfId="56" applyNumberFormat="1" applyFont="1" applyBorder="1" applyAlignment="1" applyProtection="1">
      <alignment horizontal="center" vertical="center"/>
      <protection locked="0"/>
    </xf>
    <xf numFmtId="0" fontId="16" fillId="0" borderId="76" xfId="56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0" fillId="0" borderId="16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13" fillId="33" borderId="7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0" xfId="56" applyNumberFormat="1" applyFont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10" fillId="0" borderId="95" xfId="0" applyFont="1" applyBorder="1" applyAlignment="1">
      <alignment vertical="top"/>
    </xf>
    <xf numFmtId="0" fontId="10" fillId="0" borderId="96" xfId="0" applyFont="1" applyBorder="1" applyAlignment="1">
      <alignment vertical="top"/>
    </xf>
    <xf numFmtId="0" fontId="10" fillId="0" borderId="97" xfId="0" applyFont="1" applyBorder="1" applyAlignment="1">
      <alignment vertical="top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5" fillId="0" borderId="6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5" fillId="0" borderId="14" xfId="0" applyNumberFormat="1" applyFont="1" applyBorder="1" applyAlignment="1">
      <alignment horizontal="center"/>
    </xf>
    <xf numFmtId="0" fontId="21" fillId="0" borderId="6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メンバー表" xfId="56"/>
    <cellStyle name="良い" xfId="57"/>
  </cellStyles>
  <dxfs count="3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190500</xdr:rowOff>
    </xdr:from>
    <xdr:to>
      <xdr:col>2</xdr:col>
      <xdr:colOff>619125</xdr:colOff>
      <xdr:row>70</xdr:row>
      <xdr:rowOff>19050</xdr:rowOff>
    </xdr:to>
    <xdr:sp>
      <xdr:nvSpPr>
        <xdr:cNvPr id="1" name="AutoShape 1"/>
        <xdr:cNvSpPr>
          <a:spLocks/>
        </xdr:cNvSpPr>
      </xdr:nvSpPr>
      <xdr:spPr>
        <a:xfrm flipV="1">
          <a:off x="9525" y="5391150"/>
          <a:ext cx="2381250" cy="1428750"/>
        </a:xfrm>
        <a:prstGeom prst="wedgeRoundRectCallout">
          <a:avLst>
            <a:gd name="adj1" fmla="val -8000"/>
            <a:gd name="adj2" fmla="val 72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参加申込書の「スコア用」のデータをコピーして、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行目を選択して（Ｂ列は、Ｂ１番地）メニューの「編集」から「形式を選択して貼り付け」の「値」を選んで値だけを貼り付ける。参加チーム数分を繰り返し作業する。</a:t>
          </a:r>
        </a:p>
      </xdr:txBody>
    </xdr:sp>
    <xdr:clientData/>
  </xdr:twoCellAnchor>
  <xdr:twoCellAnchor>
    <xdr:from>
      <xdr:col>3</xdr:col>
      <xdr:colOff>314325</xdr:colOff>
      <xdr:row>59</xdr:row>
      <xdr:rowOff>171450</xdr:rowOff>
    </xdr:from>
    <xdr:to>
      <xdr:col>4</xdr:col>
      <xdr:colOff>180975</xdr:colOff>
      <xdr:row>61</xdr:row>
      <xdr:rowOff>190500</xdr:rowOff>
    </xdr:to>
    <xdr:sp macro="[0]!名前登録">
      <xdr:nvSpPr>
        <xdr:cNvPr id="2" name="Text Box 2"/>
        <xdr:cNvSpPr txBox="1">
          <a:spLocks noChangeArrowheads="1"/>
        </xdr:cNvSpPr>
      </xdr:nvSpPr>
      <xdr:spPr>
        <a:xfrm>
          <a:off x="2952750" y="4772025"/>
          <a:ext cx="800100" cy="419100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チーム名
</a:t>
          </a:r>
          <a:r>
            <a:rPr lang="en-US" cap="none" sz="12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</a:p>
      </xdr:txBody>
    </xdr:sp>
    <xdr:clientData/>
  </xdr:twoCellAnchor>
  <xdr:twoCellAnchor>
    <xdr:from>
      <xdr:col>3</xdr:col>
      <xdr:colOff>142875</xdr:colOff>
      <xdr:row>63</xdr:row>
      <xdr:rowOff>28575</xdr:rowOff>
    </xdr:from>
    <xdr:to>
      <xdr:col>5</xdr:col>
      <xdr:colOff>47625</xdr:colOff>
      <xdr:row>68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81300" y="5429250"/>
          <a:ext cx="1838325" cy="971550"/>
        </a:xfrm>
        <a:prstGeom prst="wedgeRoundRectCallout">
          <a:avLst>
            <a:gd name="adj1" fmla="val -12694"/>
            <a:gd name="adj2" fmla="val -7352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すべてのチームの貼り付けが完了したら、このボタンをクリックして、スコアシートのチーム名に登録します。</a:t>
          </a:r>
        </a:p>
      </xdr:txBody>
    </xdr:sp>
    <xdr:clientData/>
  </xdr:twoCellAnchor>
  <xdr:twoCellAnchor>
    <xdr:from>
      <xdr:col>6</xdr:col>
      <xdr:colOff>866775</xdr:colOff>
      <xdr:row>60</xdr:row>
      <xdr:rowOff>28575</xdr:rowOff>
    </xdr:from>
    <xdr:to>
      <xdr:col>8</xdr:col>
      <xdr:colOff>85725</xdr:colOff>
      <xdr:row>62</xdr:row>
      <xdr:rowOff>0</xdr:rowOff>
    </xdr:to>
    <xdr:sp macro="[0]!登録削除">
      <xdr:nvSpPr>
        <xdr:cNvPr id="4" name="Text Box 4"/>
        <xdr:cNvSpPr txBox="1">
          <a:spLocks noChangeArrowheads="1"/>
        </xdr:cNvSpPr>
      </xdr:nvSpPr>
      <xdr:spPr>
        <a:xfrm>
          <a:off x="6219825" y="4829175"/>
          <a:ext cx="828675" cy="371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</a:t>
          </a:r>
        </a:p>
      </xdr:txBody>
    </xdr:sp>
    <xdr:clientData/>
  </xdr:twoCellAnchor>
  <xdr:twoCellAnchor>
    <xdr:from>
      <xdr:col>6</xdr:col>
      <xdr:colOff>523875</xdr:colOff>
      <xdr:row>63</xdr:row>
      <xdr:rowOff>28575</xdr:rowOff>
    </xdr:from>
    <xdr:to>
      <xdr:col>8</xdr:col>
      <xdr:colOff>428625</xdr:colOff>
      <xdr:row>67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5876925" y="5429250"/>
          <a:ext cx="1514475" cy="838200"/>
        </a:xfrm>
        <a:prstGeom prst="wedgeRoundRectCallout">
          <a:avLst>
            <a:gd name="adj1" fmla="val -4717"/>
            <a:gd name="adj2" fmla="val -77273"/>
          </a:avLst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登録をやり直す場合は、このボタンをクリックしてください。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6</xdr:row>
      <xdr:rowOff>9525</xdr:rowOff>
    </xdr:from>
    <xdr:to>
      <xdr:col>9</xdr:col>
      <xdr:colOff>371475</xdr:colOff>
      <xdr:row>10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429000" y="2143125"/>
          <a:ext cx="123825" cy="1666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142875</xdr:colOff>
      <xdr:row>10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5724525" y="2133600"/>
          <a:ext cx="7620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76</xdr:row>
      <xdr:rowOff>142875</xdr:rowOff>
    </xdr:from>
    <xdr:to>
      <xdr:col>13</xdr:col>
      <xdr:colOff>152400</xdr:colOff>
      <xdr:row>80</xdr:row>
      <xdr:rowOff>9525</xdr:rowOff>
    </xdr:to>
    <xdr:sp>
      <xdr:nvSpPr>
        <xdr:cNvPr id="3" name="AutoShape 19"/>
        <xdr:cNvSpPr>
          <a:spLocks/>
        </xdr:cNvSpPr>
      </xdr:nvSpPr>
      <xdr:spPr>
        <a:xfrm>
          <a:off x="2571750" y="31165800"/>
          <a:ext cx="2324100" cy="590550"/>
        </a:xfrm>
        <a:prstGeom prst="borderCallout2">
          <a:avLst>
            <a:gd name="adj1" fmla="val -119263"/>
            <a:gd name="adj2" fmla="val -196773"/>
            <a:gd name="adj3" fmla="val -89754"/>
            <a:gd name="adj4" fmla="val -30643"/>
            <a:gd name="adj5" fmla="val -53277"/>
            <a:gd name="adj6" fmla="val -30643"/>
          </a:avLst>
        </a:prstGeom>
        <a:solidFill>
          <a:srgbClr val="FFFF99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会場名は、Ｄ７２からＫ７２に入力してください。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9"/>
  <sheetViews>
    <sheetView showZero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8.75390625" defaultRowHeight="15.75" customHeight="1"/>
  <cols>
    <col min="1" max="1" width="12.375" style="1" bestFit="1" customWidth="1"/>
    <col min="2" max="2" width="10.875" style="1" bestFit="1" customWidth="1"/>
    <col min="3" max="3" width="11.375" style="1" bestFit="1" customWidth="1"/>
    <col min="4" max="4" width="12.25390625" style="1" customWidth="1"/>
    <col min="5" max="5" width="13.125" style="1" bestFit="1" customWidth="1"/>
    <col min="6" max="6" width="10.25390625" style="1" bestFit="1" customWidth="1"/>
    <col min="7" max="7" width="11.50390625" style="1" bestFit="1" customWidth="1"/>
    <col min="8" max="8" width="9.625" style="1" bestFit="1" customWidth="1"/>
    <col min="9" max="9" width="11.375" style="1" bestFit="1" customWidth="1"/>
    <col min="10" max="14" width="11.375" style="1" customWidth="1"/>
    <col min="15" max="15" width="12.50390625" style="1" bestFit="1" customWidth="1"/>
    <col min="16" max="16" width="12.25390625" style="1" bestFit="1" customWidth="1"/>
    <col min="17" max="17" width="12.125" style="1" bestFit="1" customWidth="1"/>
    <col min="18" max="18" width="10.875" style="1" bestFit="1" customWidth="1"/>
    <col min="19" max="19" width="9.625" style="1" bestFit="1" customWidth="1"/>
    <col min="20" max="20" width="10.875" style="1" bestFit="1" customWidth="1"/>
    <col min="21" max="21" width="9.625" style="1" bestFit="1" customWidth="1"/>
    <col min="22" max="22" width="11.375" style="1" bestFit="1" customWidth="1"/>
    <col min="23" max="23" width="12.125" style="1" bestFit="1" customWidth="1"/>
    <col min="24" max="24" width="10.25390625" style="1" bestFit="1" customWidth="1"/>
    <col min="25" max="25" width="10.125" style="1" bestFit="1" customWidth="1"/>
    <col min="26" max="26" width="11.00390625" style="1" bestFit="1" customWidth="1"/>
    <col min="27" max="16384" width="8.75390625" style="1" customWidth="1"/>
  </cols>
  <sheetData>
    <row r="1" spans="1:29" ht="15.75" customHeight="1">
      <c r="A1" s="1" t="s">
        <v>11</v>
      </c>
      <c r="B1" s="5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4.5" customHeight="1" hidden="1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4.5" customHeight="1" hidden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29" ht="4.5" customHeight="1" hidden="1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4.5" customHeight="1" hidden="1"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33" ht="4.5" customHeight="1" hidden="1"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F6" s="3"/>
      <c r="AG6" s="3"/>
    </row>
    <row r="7" spans="1:33" ht="15.75" customHeight="1">
      <c r="A7" s="1" t="s">
        <v>12</v>
      </c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F7" s="3"/>
      <c r="AG7" s="3"/>
    </row>
    <row r="8" spans="2:33" ht="5.25" customHeight="1" hidden="1"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F8" s="3"/>
      <c r="AG8" s="3"/>
    </row>
    <row r="9" spans="2:33" ht="5.25" customHeight="1" hidden="1"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F9" s="3"/>
      <c r="AG9" s="3"/>
    </row>
    <row r="10" spans="2:33" ht="5.25" customHeight="1" hidden="1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F10" s="3"/>
      <c r="AG10" s="3"/>
    </row>
    <row r="11" spans="2:33" ht="5.25" customHeight="1" hidden="1"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F11" s="3"/>
      <c r="AG11" s="3"/>
    </row>
    <row r="12" spans="2:33" ht="5.25" customHeight="1" hidden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F12" s="3"/>
      <c r="AG12" s="3"/>
    </row>
    <row r="13" spans="2:33" ht="5.25" customHeight="1" hidden="1"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F13" s="3"/>
      <c r="AG13" s="3"/>
    </row>
    <row r="14" spans="1:29" ht="15.75" customHeight="1">
      <c r="A14" s="1">
        <v>4</v>
      </c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customHeight="1">
      <c r="A15" s="1">
        <v>5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customHeight="1">
      <c r="A16" s="1">
        <v>6</v>
      </c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customHeight="1">
      <c r="A17" s="1">
        <v>7</v>
      </c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customHeight="1">
      <c r="A18" s="1">
        <v>8</v>
      </c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customHeight="1">
      <c r="A19" s="1">
        <v>9</v>
      </c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customHeight="1">
      <c r="A20" s="1">
        <v>10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customHeight="1">
      <c r="A21" s="1">
        <v>11</v>
      </c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customHeight="1">
      <c r="A22" s="1">
        <v>12</v>
      </c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customHeight="1">
      <c r="A23" s="1">
        <v>13</v>
      </c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.75" customHeight="1">
      <c r="A24" s="1">
        <v>14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 customHeight="1">
      <c r="A25" s="1">
        <v>15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.75" customHeight="1">
      <c r="A26" s="1">
        <v>16</v>
      </c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75" customHeight="1">
      <c r="A27" s="1">
        <v>17</v>
      </c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customHeight="1">
      <c r="A28" s="1">
        <v>18</v>
      </c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.75" customHeight="1">
      <c r="A29" s="1" t="s">
        <v>5</v>
      </c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ht="16.5" customHeight="1" hidden="1"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ht="0.75" customHeight="1" hidden="1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ht="0.75" customHeight="1" hidden="1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5.25" customHeight="1" hidden="1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0.75" customHeight="1" hidden="1"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0.75" customHeight="1" hidden="1"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2:29" ht="0.75" customHeight="1" hidden="1"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2:29" ht="0.75" customHeight="1" hidden="1"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2:29" ht="0.75" customHeight="1" hidden="1"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ht="4.5" customHeight="1" hidden="1"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0.75" customHeight="1" hidden="1"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2:29" ht="0.75" customHeight="1" hidden="1"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0.75" customHeight="1" hidden="1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6.75" customHeight="1" hidden="1"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2:29" ht="0.75" customHeight="1" hidden="1"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0.75" customHeight="1" hidden="1"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0.75" customHeight="1" hidden="1"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2:29" ht="0.75" customHeight="1" hidden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0.75" customHeight="1" hidden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0.75" customHeight="1" hidden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0.75" customHeight="1" hidden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0.75" customHeight="1" hidden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0.75" customHeight="1" hidden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0.75" customHeight="1" hidden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2" customHeight="1" hidden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.75" customHeight="1">
      <c r="A55" s="1" t="s">
        <v>13</v>
      </c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.75" customHeight="1">
      <c r="A56" s="1" t="s">
        <v>6</v>
      </c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.75" customHeight="1">
      <c r="A57" s="1" t="s">
        <v>14</v>
      </c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.75" customHeight="1">
      <c r="A58" s="1" t="s">
        <v>15</v>
      </c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.75" customHeight="1">
      <c r="A59" s="1" t="s">
        <v>82</v>
      </c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</sheetData>
  <sheetProtection/>
  <conditionalFormatting sqref="B1:AC59">
    <cfRule type="cellIs" priority="1" dxfId="2" operator="equal" stopIfTrue="1">
      <formula>""</formula>
    </cfRule>
  </conditionalFormatting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CP105"/>
  <sheetViews>
    <sheetView showGridLines="0" tabSelected="1" view="pageBreakPreview" zoomScale="68" zoomScaleNormal="55" zoomScaleSheetLayoutView="68" zoomScalePageLayoutView="0" workbookViewId="0" topLeftCell="A1">
      <selection activeCell="F3" sqref="F3:R5"/>
    </sheetView>
  </sheetViews>
  <sheetFormatPr defaultColWidth="3.125" defaultRowHeight="14.25"/>
  <cols>
    <col min="1" max="1" width="0.74609375" style="0" customWidth="1"/>
    <col min="2" max="13" width="5.125" style="0" customWidth="1"/>
    <col min="14" max="22" width="6.00390625" style="0" customWidth="1"/>
    <col min="23" max="23" width="3.625" style="0" customWidth="1"/>
    <col min="24" max="25" width="6.00390625" style="0" customWidth="1"/>
    <col min="26" max="26" width="3.625" style="0" customWidth="1"/>
    <col min="27" max="30" width="6.625" style="0" customWidth="1"/>
    <col min="31" max="31" width="2.75390625" style="0" customWidth="1"/>
    <col min="32" max="35" width="6.625" style="0" customWidth="1"/>
    <col min="36" max="36" width="2.75390625" style="0" customWidth="1"/>
    <col min="37" max="40" width="6.625" style="0" customWidth="1"/>
    <col min="41" max="42" width="5.25390625" style="0" customWidth="1"/>
    <col min="43" max="43" width="13.00390625" style="0" customWidth="1"/>
    <col min="44" max="44" width="14.25390625" style="0" customWidth="1"/>
    <col min="45" max="55" width="5.25390625" style="0" customWidth="1"/>
    <col min="56" max="56" width="13.00390625" style="0" customWidth="1"/>
    <col min="57" max="57" width="15.00390625" style="0" customWidth="1"/>
    <col min="58" max="58" width="13.25390625" style="0" customWidth="1"/>
    <col min="59" max="61" width="13.375" style="0" customWidth="1"/>
    <col min="62" max="63" width="8.25390625" style="0" customWidth="1"/>
    <col min="64" max="65" width="12.25390625" style="0" customWidth="1"/>
    <col min="66" max="74" width="10.75390625" style="0" customWidth="1"/>
    <col min="75" max="75" width="9.25390625" style="0" customWidth="1"/>
    <col min="76" max="77" width="13.00390625" style="0" customWidth="1"/>
    <col min="78" max="81" width="13.375" style="0" customWidth="1"/>
    <col min="82" max="83" width="8.25390625" style="0" customWidth="1"/>
    <col min="84" max="85" width="12.50390625" style="0" customWidth="1"/>
    <col min="86" max="94" width="10.75390625" style="0" customWidth="1"/>
  </cols>
  <sheetData>
    <row r="1" spans="4:38" ht="30.75" customHeight="1">
      <c r="D1" s="169" t="s">
        <v>19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3:44" ht="30.75" customHeight="1" thickBot="1">
      <c r="C2" s="6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R2">
        <f ca="1">IF(COUNTA($T$8)=1,IF(INDIRECT($T$8)=0,"",INDIRECT($T$8)),"")</f>
      </c>
    </row>
    <row r="3" spans="2:44" ht="25.5" customHeight="1">
      <c r="B3" s="237" t="s">
        <v>20</v>
      </c>
      <c r="C3" s="237"/>
      <c r="D3" s="237"/>
      <c r="E3" s="237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43" t="s">
        <v>21</v>
      </c>
      <c r="T3" s="243"/>
      <c r="U3" s="243"/>
      <c r="V3" s="243"/>
      <c r="W3" s="204"/>
      <c r="X3" s="204"/>
      <c r="Y3" s="204"/>
      <c r="Z3" s="204"/>
      <c r="AA3" s="204"/>
      <c r="AB3" s="204"/>
      <c r="AC3" s="204"/>
      <c r="AD3" s="204"/>
      <c r="AE3" s="204"/>
      <c r="AF3" s="195" t="s">
        <v>38</v>
      </c>
      <c r="AG3" s="196"/>
      <c r="AH3" s="196"/>
      <c r="AI3" s="196"/>
      <c r="AJ3" s="196"/>
      <c r="AK3" s="196"/>
      <c r="AL3" s="197"/>
      <c r="AM3" s="186" t="s">
        <v>22</v>
      </c>
      <c r="AN3" s="183"/>
      <c r="AR3">
        <f ca="1">IF(COUNTA($T$8)=1,IF(INDIRECT($T$8)=0,"",INDIRECT($T$8)),"")</f>
      </c>
    </row>
    <row r="4" spans="2:44" ht="25.5" customHeight="1">
      <c r="B4" s="238"/>
      <c r="C4" s="238"/>
      <c r="D4" s="238"/>
      <c r="E4" s="238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44"/>
      <c r="T4" s="244"/>
      <c r="U4" s="244"/>
      <c r="V4" s="244"/>
      <c r="W4" s="205"/>
      <c r="X4" s="205"/>
      <c r="Y4" s="205"/>
      <c r="Z4" s="205"/>
      <c r="AA4" s="205"/>
      <c r="AB4" s="205"/>
      <c r="AC4" s="205"/>
      <c r="AD4" s="205"/>
      <c r="AE4" s="205"/>
      <c r="AF4" s="198"/>
      <c r="AG4" s="199"/>
      <c r="AH4" s="199"/>
      <c r="AI4" s="199"/>
      <c r="AJ4" s="199"/>
      <c r="AK4" s="199"/>
      <c r="AL4" s="200"/>
      <c r="AM4" s="187"/>
      <c r="AN4" s="184"/>
      <c r="AR4">
        <f ca="1">IF(COUNTA($T$8)=1,IF(INDIRECT($T$8)=0,"",INDIRECT($T$8)),"")</f>
      </c>
    </row>
    <row r="5" spans="2:44" ht="25.5" customHeight="1" thickBot="1">
      <c r="B5" s="239"/>
      <c r="C5" s="239"/>
      <c r="D5" s="239"/>
      <c r="E5" s="239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45"/>
      <c r="T5" s="245"/>
      <c r="U5" s="245"/>
      <c r="V5" s="245"/>
      <c r="W5" s="206"/>
      <c r="X5" s="206"/>
      <c r="Y5" s="206"/>
      <c r="Z5" s="206"/>
      <c r="AA5" s="206"/>
      <c r="AB5" s="206"/>
      <c r="AC5" s="206"/>
      <c r="AD5" s="206"/>
      <c r="AE5" s="206"/>
      <c r="AF5" s="201"/>
      <c r="AG5" s="202"/>
      <c r="AH5" s="202"/>
      <c r="AI5" s="202"/>
      <c r="AJ5" s="202"/>
      <c r="AK5" s="202"/>
      <c r="AL5" s="203"/>
      <c r="AM5" s="188"/>
      <c r="AN5" s="185"/>
      <c r="AR5">
        <f ca="1">IF(COUNTA($T$8)=1,IF(INDIRECT($T$8)=0,"",INDIRECT($T$8)),"")</f>
      </c>
    </row>
    <row r="6" spans="2:44" ht="30" customHeight="1">
      <c r="B6" s="87" t="s">
        <v>47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6"/>
      <c r="U6" s="36"/>
      <c r="V6" s="8"/>
      <c r="W6" s="88"/>
      <c r="X6" s="89" t="s">
        <v>63</v>
      </c>
      <c r="Y6" s="93" t="s">
        <v>23</v>
      </c>
      <c r="Z6" s="19"/>
      <c r="AA6" s="19"/>
      <c r="AB6" s="19"/>
      <c r="AC6" s="19"/>
      <c r="AD6" s="19"/>
      <c r="AE6" s="19"/>
      <c r="AF6" s="19"/>
      <c r="AG6" s="94" t="s">
        <v>71</v>
      </c>
      <c r="AH6" s="19"/>
      <c r="AI6" s="19"/>
      <c r="AJ6" s="19"/>
      <c r="AK6" s="19"/>
      <c r="AL6" s="19"/>
      <c r="AM6" s="19"/>
      <c r="AN6" s="20"/>
      <c r="AQ6" t="s">
        <v>66</v>
      </c>
      <c r="AR6" t="s">
        <v>67</v>
      </c>
    </row>
    <row r="7" spans="2:44" ht="30" customHeight="1">
      <c r="B7" s="240">
        <f>IF(AQ59="","",AQ59)</f>
      </c>
      <c r="C7" s="241"/>
      <c r="D7" s="241"/>
      <c r="E7" s="241"/>
      <c r="F7" s="241"/>
      <c r="G7" s="8"/>
      <c r="H7" s="8"/>
      <c r="I7" s="8"/>
      <c r="J7" s="8"/>
      <c r="K7" s="231"/>
      <c r="L7" s="231"/>
      <c r="M7" s="86" t="s">
        <v>27</v>
      </c>
      <c r="N7" s="231"/>
      <c r="O7" s="231"/>
      <c r="P7" s="8"/>
      <c r="Q7" s="8"/>
      <c r="R7" s="8"/>
      <c r="S7" s="8"/>
      <c r="T7" s="241">
        <f>IF(AR59="","",AR59)</f>
      </c>
      <c r="U7" s="241"/>
      <c r="V7" s="241"/>
      <c r="W7" s="241"/>
      <c r="X7" s="252"/>
      <c r="Y7" s="21"/>
      <c r="Z7" s="10"/>
      <c r="AA7" s="10"/>
      <c r="AB7" s="10"/>
      <c r="AC7" s="10"/>
      <c r="AD7" s="10"/>
      <c r="AE7" s="10"/>
      <c r="AF7" s="10"/>
      <c r="AG7" s="9"/>
      <c r="AH7" s="10"/>
      <c r="AI7" s="10"/>
      <c r="AJ7" s="10"/>
      <c r="AK7" s="10"/>
      <c r="AL7" s="10"/>
      <c r="AM7" s="10"/>
      <c r="AN7" s="12"/>
      <c r="AQ7">
        <f ca="1">IF(COUNTA($B$8)=1,IF(INDIRECT($B$8)=0,"",INDIRECT($B$8)),"")</f>
      </c>
      <c r="AR7">
        <f ca="1">IF(COUNTA($T$8)=1,IF(INDIRECT($T$8)=0,"",INDIRECT($T$8)),"")</f>
      </c>
    </row>
    <row r="8" spans="2:40" ht="30" customHeight="1">
      <c r="B8" s="235"/>
      <c r="C8" s="236"/>
      <c r="D8" s="236"/>
      <c r="E8" s="236"/>
      <c r="F8" s="236"/>
      <c r="G8" s="230" t="s">
        <v>26</v>
      </c>
      <c r="H8" s="242"/>
      <c r="I8" s="242"/>
      <c r="J8" s="8"/>
      <c r="K8" s="231"/>
      <c r="L8" s="231"/>
      <c r="M8" s="86" t="s">
        <v>27</v>
      </c>
      <c r="N8" s="231"/>
      <c r="O8" s="231"/>
      <c r="P8" s="8"/>
      <c r="Q8" s="242"/>
      <c r="R8" s="242"/>
      <c r="S8" s="230" t="s">
        <v>26</v>
      </c>
      <c r="T8" s="229"/>
      <c r="U8" s="229"/>
      <c r="V8" s="229"/>
      <c r="W8" s="229"/>
      <c r="X8" s="229"/>
      <c r="Y8" s="95" t="s">
        <v>24</v>
      </c>
      <c r="Z8" s="8"/>
      <c r="AA8" s="8"/>
      <c r="AB8" s="8"/>
      <c r="AC8" s="8"/>
      <c r="AD8" s="8"/>
      <c r="AE8" s="8"/>
      <c r="AF8" s="8"/>
      <c r="AG8" s="96" t="s">
        <v>72</v>
      </c>
      <c r="AH8" s="8"/>
      <c r="AI8" s="8"/>
      <c r="AJ8" s="8"/>
      <c r="AK8" s="8"/>
      <c r="AL8" s="8"/>
      <c r="AM8" s="8"/>
      <c r="AN8" s="13"/>
    </row>
    <row r="9" spans="2:40" ht="30" customHeight="1">
      <c r="B9" s="235"/>
      <c r="C9" s="236"/>
      <c r="D9" s="236"/>
      <c r="E9" s="236"/>
      <c r="F9" s="236"/>
      <c r="G9" s="230"/>
      <c r="H9" s="242"/>
      <c r="I9" s="242"/>
      <c r="J9" s="8"/>
      <c r="K9" s="231"/>
      <c r="L9" s="231"/>
      <c r="M9" s="86" t="s">
        <v>27</v>
      </c>
      <c r="N9" s="231"/>
      <c r="O9" s="231"/>
      <c r="P9" s="8"/>
      <c r="Q9" s="242"/>
      <c r="R9" s="242"/>
      <c r="S9" s="230"/>
      <c r="T9" s="229"/>
      <c r="U9" s="229"/>
      <c r="V9" s="229"/>
      <c r="W9" s="229"/>
      <c r="X9" s="229"/>
      <c r="Y9" s="21"/>
      <c r="Z9" s="10"/>
      <c r="AA9" s="10"/>
      <c r="AB9" s="10"/>
      <c r="AC9" s="10"/>
      <c r="AD9" s="10"/>
      <c r="AE9" s="10"/>
      <c r="AF9" s="10"/>
      <c r="AG9" s="9"/>
      <c r="AH9" s="10"/>
      <c r="AI9" s="10"/>
      <c r="AJ9" s="10"/>
      <c r="AK9" s="10"/>
      <c r="AL9" s="10"/>
      <c r="AM9" s="10"/>
      <c r="AN9" s="12"/>
    </row>
    <row r="10" spans="2:40" ht="30" customHeight="1">
      <c r="B10" s="235"/>
      <c r="C10" s="236"/>
      <c r="D10" s="236"/>
      <c r="E10" s="236"/>
      <c r="F10" s="236"/>
      <c r="G10" s="230"/>
      <c r="H10" s="242"/>
      <c r="I10" s="242"/>
      <c r="J10" s="8"/>
      <c r="K10" s="231"/>
      <c r="L10" s="231"/>
      <c r="M10" s="86" t="s">
        <v>27</v>
      </c>
      <c r="N10" s="231"/>
      <c r="O10" s="231"/>
      <c r="P10" s="8"/>
      <c r="Q10" s="242"/>
      <c r="R10" s="242"/>
      <c r="S10" s="230"/>
      <c r="T10" s="229"/>
      <c r="U10" s="229"/>
      <c r="V10" s="229"/>
      <c r="W10" s="229"/>
      <c r="X10" s="229"/>
      <c r="Y10" s="95" t="s">
        <v>70</v>
      </c>
      <c r="Z10" s="8"/>
      <c r="AA10" s="8"/>
      <c r="AB10" s="8"/>
      <c r="AC10" s="8"/>
      <c r="AD10" s="8"/>
      <c r="AE10" s="8"/>
      <c r="AF10" s="8"/>
      <c r="AG10" s="96" t="s">
        <v>25</v>
      </c>
      <c r="AH10" s="8"/>
      <c r="AI10" s="8"/>
      <c r="AJ10" s="8"/>
      <c r="AK10" s="8"/>
      <c r="AL10" s="8"/>
      <c r="AM10" s="8"/>
      <c r="AN10" s="13"/>
    </row>
    <row r="11" spans="2:40" ht="30" customHeight="1" thickBot="1">
      <c r="B11" s="14"/>
      <c r="C11" s="15"/>
      <c r="D11" s="15"/>
      <c r="E11" s="15"/>
      <c r="F11" s="15"/>
      <c r="G11" s="15"/>
      <c r="H11" s="15"/>
      <c r="I11" s="15"/>
      <c r="J11" s="15"/>
      <c r="K11" s="255"/>
      <c r="L11" s="255"/>
      <c r="M11" s="38" t="s">
        <v>10</v>
      </c>
      <c r="N11" s="255"/>
      <c r="O11" s="255"/>
      <c r="P11" s="15"/>
      <c r="Q11" s="15"/>
      <c r="R11" s="15"/>
      <c r="S11" s="15"/>
      <c r="T11" s="15"/>
      <c r="U11" s="15"/>
      <c r="V11" s="15"/>
      <c r="W11" s="15"/>
      <c r="X11" s="15"/>
      <c r="Y11" s="14"/>
      <c r="Z11" s="15"/>
      <c r="AA11" s="15"/>
      <c r="AB11" s="15"/>
      <c r="AC11" s="15"/>
      <c r="AD11" s="15"/>
      <c r="AE11" s="15"/>
      <c r="AF11" s="15"/>
      <c r="AG11" s="16"/>
      <c r="AH11" s="15"/>
      <c r="AI11" s="15"/>
      <c r="AJ11" s="15"/>
      <c r="AK11" s="15"/>
      <c r="AL11" s="15"/>
      <c r="AM11" s="15"/>
      <c r="AN11" s="17"/>
    </row>
    <row r="12" ht="6" customHeight="1" thickBot="1"/>
    <row r="13" spans="2:22" ht="41.25" customHeight="1" thickBot="1">
      <c r="B13" s="18"/>
      <c r="C13" s="19"/>
      <c r="D13" s="19"/>
      <c r="E13" s="19"/>
      <c r="F13" s="19"/>
      <c r="G13" s="90" t="s">
        <v>64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8" t="s">
        <v>74</v>
      </c>
      <c r="S13" s="209"/>
      <c r="T13" s="209"/>
      <c r="U13" s="209"/>
      <c r="V13" s="210"/>
    </row>
    <row r="14" spans="2:44" ht="41.25" customHeight="1">
      <c r="B14" s="246" t="s">
        <v>36</v>
      </c>
      <c r="C14" s="248" t="s">
        <v>62</v>
      </c>
      <c r="D14" s="248" t="s">
        <v>0</v>
      </c>
      <c r="E14" s="250" t="s">
        <v>48</v>
      </c>
      <c r="F14" s="8"/>
      <c r="G14" s="173">
        <f>IF(B8="","",B8)</f>
      </c>
      <c r="H14" s="173"/>
      <c r="I14" s="173"/>
      <c r="J14" s="173"/>
      <c r="K14" s="173"/>
      <c r="L14" s="173"/>
      <c r="M14" s="173"/>
      <c r="N14" s="173"/>
      <c r="O14" s="173"/>
      <c r="P14" s="173"/>
      <c r="Q14" s="34"/>
      <c r="R14" s="101" t="s">
        <v>1</v>
      </c>
      <c r="S14" s="106" t="s">
        <v>2</v>
      </c>
      <c r="T14" s="106" t="s">
        <v>3</v>
      </c>
      <c r="U14" s="106" t="s">
        <v>3</v>
      </c>
      <c r="V14" s="102"/>
      <c r="AA14" s="189" t="s">
        <v>68</v>
      </c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1"/>
      <c r="AQ14">
        <f aca="true" ca="1" t="shared" si="0" ref="AQ14:AQ58">IF(COUNTA($B$8)=1,IF(INDIRECT($B$8)=0,"",INDIRECT($B$8)),"")</f>
      </c>
      <c r="AR14">
        <f ca="1">IF(COUNTA($T$8)=1,IF(INDIRECT($T$8)=0,"",INDIRECT($T$8)),"")</f>
      </c>
    </row>
    <row r="15" spans="2:44" ht="41.25" customHeight="1" thickBot="1">
      <c r="B15" s="247"/>
      <c r="C15" s="249"/>
      <c r="D15" s="249"/>
      <c r="E15" s="251"/>
      <c r="F15" s="8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35"/>
      <c r="R15" s="26"/>
      <c r="S15" s="27"/>
      <c r="T15" s="27"/>
      <c r="U15" s="27"/>
      <c r="V15" s="28"/>
      <c r="AA15" s="192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4"/>
      <c r="AQ15">
        <f ca="1" t="shared" si="0"/>
      </c>
      <c r="AR15">
        <f ca="1">IF(COUNTA($T$8)=1,IF(INDIRECT($T$8)=0,"",INDIRECT($T$8)),"")</f>
      </c>
    </row>
    <row r="16" spans="2:44" ht="41.25" customHeight="1">
      <c r="B16" s="216" t="s">
        <v>34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8"/>
      <c r="M16" s="222" t="s">
        <v>22</v>
      </c>
      <c r="N16" s="213" t="s">
        <v>33</v>
      </c>
      <c r="O16" s="214"/>
      <c r="P16" s="214"/>
      <c r="Q16" s="215"/>
      <c r="R16" s="213" t="s">
        <v>28</v>
      </c>
      <c r="S16" s="214"/>
      <c r="T16" s="214"/>
      <c r="U16" s="214"/>
      <c r="V16" s="215"/>
      <c r="X16" s="225" t="s">
        <v>35</v>
      </c>
      <c r="Y16" s="226"/>
      <c r="AA16" s="212" t="s">
        <v>36</v>
      </c>
      <c r="AB16" s="181"/>
      <c r="AC16" s="178" t="s">
        <v>37</v>
      </c>
      <c r="AD16" s="179"/>
      <c r="AE16" s="37"/>
      <c r="AF16" s="180" t="s">
        <v>36</v>
      </c>
      <c r="AG16" s="181"/>
      <c r="AH16" s="178" t="s">
        <v>37</v>
      </c>
      <c r="AI16" s="179"/>
      <c r="AJ16" s="37"/>
      <c r="AK16" s="180" t="s">
        <v>36</v>
      </c>
      <c r="AL16" s="181"/>
      <c r="AM16" s="178" t="s">
        <v>37</v>
      </c>
      <c r="AN16" s="207"/>
      <c r="AQ16">
        <f ca="1" t="shared" si="0"/>
      </c>
      <c r="AR16">
        <f ca="1">IF(COUNTA($T$8)=1,IF(INDIRECT($T$8)=0,"",INDIRECT($T$8)),"")</f>
      </c>
    </row>
    <row r="17" spans="2:44" ht="41.25" customHeight="1" thickBot="1"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1"/>
      <c r="M17" s="223"/>
      <c r="N17" s="101" t="s">
        <v>29</v>
      </c>
      <c r="O17" s="106" t="s">
        <v>30</v>
      </c>
      <c r="P17" s="106" t="s">
        <v>31</v>
      </c>
      <c r="Q17" s="102" t="s">
        <v>32</v>
      </c>
      <c r="R17" s="101">
        <v>1</v>
      </c>
      <c r="S17" s="106">
        <v>2</v>
      </c>
      <c r="T17" s="106">
        <v>3</v>
      </c>
      <c r="U17" s="106">
        <v>4</v>
      </c>
      <c r="V17" s="102">
        <v>5</v>
      </c>
      <c r="X17" s="227"/>
      <c r="Y17" s="228"/>
      <c r="AA17" s="40"/>
      <c r="AB17" s="91">
        <v>1</v>
      </c>
      <c r="AC17" s="110">
        <v>1</v>
      </c>
      <c r="AD17" s="41"/>
      <c r="AE17" s="42"/>
      <c r="AF17" s="43"/>
      <c r="AG17" s="91">
        <v>41</v>
      </c>
      <c r="AH17" s="110">
        <v>41</v>
      </c>
      <c r="AI17" s="41"/>
      <c r="AJ17" s="42"/>
      <c r="AK17" s="43"/>
      <c r="AL17" s="91">
        <v>81</v>
      </c>
      <c r="AM17" s="110">
        <v>81</v>
      </c>
      <c r="AN17" s="44"/>
      <c r="AQ17">
        <f ca="1" t="shared" si="0"/>
      </c>
      <c r="AR17">
        <f ca="1">IF(COUNTA($T$8)=1,IF(INDIRECT($T$8)=0,"",INDIRECT($T$8)),"")</f>
      </c>
    </row>
    <row r="18" spans="2:44" ht="41.25" customHeight="1" thickBot="1">
      <c r="B18" s="101">
        <v>1</v>
      </c>
      <c r="C18" s="182">
        <f>AQ14</f>
      </c>
      <c r="D18" s="182"/>
      <c r="E18" s="182"/>
      <c r="F18" s="182"/>
      <c r="G18" s="182"/>
      <c r="H18" s="182"/>
      <c r="I18" s="182"/>
      <c r="J18" s="182"/>
      <c r="K18" s="182"/>
      <c r="L18" s="182"/>
      <c r="M18" s="102">
        <v>4</v>
      </c>
      <c r="N18" s="24"/>
      <c r="O18" s="11"/>
      <c r="P18" s="11"/>
      <c r="Q18" s="22"/>
      <c r="R18" s="24"/>
      <c r="S18" s="11"/>
      <c r="T18" s="11"/>
      <c r="U18" s="11"/>
      <c r="V18" s="22"/>
      <c r="AA18" s="40"/>
      <c r="AB18" s="91">
        <v>2</v>
      </c>
      <c r="AC18" s="110">
        <v>2</v>
      </c>
      <c r="AD18" s="41"/>
      <c r="AE18" s="42"/>
      <c r="AF18" s="43"/>
      <c r="AG18" s="91">
        <v>42</v>
      </c>
      <c r="AH18" s="110">
        <v>42</v>
      </c>
      <c r="AI18" s="41"/>
      <c r="AJ18" s="42"/>
      <c r="AK18" s="43"/>
      <c r="AL18" s="91">
        <v>82</v>
      </c>
      <c r="AM18" s="110">
        <v>82</v>
      </c>
      <c r="AN18" s="44"/>
      <c r="AQ18">
        <f ca="1" t="shared" si="0"/>
      </c>
      <c r="AR18">
        <f aca="true" ca="1" t="shared" si="1" ref="AR18:AR33">IF(COUNTA($T$8)=1,IF(INDIRECT($T$8)=0,"",INDIRECT($T$8)),"")</f>
      </c>
    </row>
    <row r="19" spans="2:44" ht="41.25" customHeight="1" thickBot="1">
      <c r="B19" s="101">
        <v>2</v>
      </c>
      <c r="C19" s="182">
        <f aca="true" t="shared" si="2" ref="C19:C32">AQ15</f>
      </c>
      <c r="D19" s="182"/>
      <c r="E19" s="182"/>
      <c r="F19" s="182"/>
      <c r="G19" s="182"/>
      <c r="H19" s="182"/>
      <c r="I19" s="182"/>
      <c r="J19" s="182"/>
      <c r="K19" s="182"/>
      <c r="L19" s="182"/>
      <c r="M19" s="102">
        <v>5</v>
      </c>
      <c r="N19" s="24"/>
      <c r="O19" s="11"/>
      <c r="P19" s="11"/>
      <c r="Q19" s="22"/>
      <c r="R19" s="24"/>
      <c r="S19" s="11"/>
      <c r="T19" s="11"/>
      <c r="U19" s="11"/>
      <c r="V19" s="22"/>
      <c r="X19" s="97" t="s">
        <v>45</v>
      </c>
      <c r="Y19" s="98" t="s">
        <v>46</v>
      </c>
      <c r="AA19" s="40"/>
      <c r="AB19" s="91">
        <v>3</v>
      </c>
      <c r="AC19" s="110">
        <v>3</v>
      </c>
      <c r="AD19" s="41"/>
      <c r="AE19" s="42"/>
      <c r="AF19" s="43"/>
      <c r="AG19" s="91">
        <v>43</v>
      </c>
      <c r="AH19" s="110">
        <v>43</v>
      </c>
      <c r="AI19" s="41"/>
      <c r="AJ19" s="42"/>
      <c r="AK19" s="43"/>
      <c r="AL19" s="91">
        <v>83</v>
      </c>
      <c r="AM19" s="110">
        <v>83</v>
      </c>
      <c r="AN19" s="44"/>
      <c r="AQ19">
        <f ca="1" t="shared" si="0"/>
      </c>
      <c r="AR19">
        <f ca="1" t="shared" si="1"/>
      </c>
    </row>
    <row r="20" spans="2:44" ht="41.25" customHeight="1">
      <c r="B20" s="101">
        <v>3</v>
      </c>
      <c r="C20" s="182">
        <f t="shared" si="2"/>
      </c>
      <c r="D20" s="182"/>
      <c r="E20" s="182"/>
      <c r="F20" s="182"/>
      <c r="G20" s="182"/>
      <c r="H20" s="182"/>
      <c r="I20" s="182"/>
      <c r="J20" s="182"/>
      <c r="K20" s="182"/>
      <c r="L20" s="182"/>
      <c r="M20" s="102">
        <v>6</v>
      </c>
      <c r="N20" s="24"/>
      <c r="O20" s="11"/>
      <c r="P20" s="11"/>
      <c r="Q20" s="22"/>
      <c r="R20" s="24"/>
      <c r="S20" s="11"/>
      <c r="T20" s="11"/>
      <c r="U20" s="11"/>
      <c r="V20" s="22"/>
      <c r="X20" s="99">
        <v>1</v>
      </c>
      <c r="Y20" s="100">
        <v>1</v>
      </c>
      <c r="AA20" s="40"/>
      <c r="AB20" s="91">
        <v>4</v>
      </c>
      <c r="AC20" s="110">
        <v>4</v>
      </c>
      <c r="AD20" s="41"/>
      <c r="AE20" s="42"/>
      <c r="AF20" s="43"/>
      <c r="AG20" s="91">
        <v>44</v>
      </c>
      <c r="AH20" s="110">
        <v>44</v>
      </c>
      <c r="AI20" s="41"/>
      <c r="AJ20" s="42"/>
      <c r="AK20" s="43"/>
      <c r="AL20" s="91">
        <v>84</v>
      </c>
      <c r="AM20" s="110">
        <v>84</v>
      </c>
      <c r="AN20" s="44"/>
      <c r="AQ20">
        <f ca="1" t="shared" si="0"/>
      </c>
      <c r="AR20">
        <f ca="1" t="shared" si="1"/>
      </c>
    </row>
    <row r="21" spans="2:44" ht="41.25" customHeight="1">
      <c r="B21" s="101">
        <v>4</v>
      </c>
      <c r="C21" s="182">
        <f t="shared" si="2"/>
      </c>
      <c r="D21" s="182"/>
      <c r="E21" s="182"/>
      <c r="F21" s="182"/>
      <c r="G21" s="182"/>
      <c r="H21" s="182"/>
      <c r="I21" s="182"/>
      <c r="J21" s="182"/>
      <c r="K21" s="182"/>
      <c r="L21" s="182"/>
      <c r="M21" s="102">
        <v>7</v>
      </c>
      <c r="N21" s="24"/>
      <c r="O21" s="11"/>
      <c r="P21" s="11"/>
      <c r="Q21" s="22"/>
      <c r="R21" s="24"/>
      <c r="S21" s="11"/>
      <c r="T21" s="11"/>
      <c r="U21" s="11"/>
      <c r="V21" s="22"/>
      <c r="X21" s="101">
        <v>2</v>
      </c>
      <c r="Y21" s="102">
        <v>2</v>
      </c>
      <c r="AA21" s="40"/>
      <c r="AB21" s="91">
        <v>5</v>
      </c>
      <c r="AC21" s="110">
        <v>5</v>
      </c>
      <c r="AD21" s="41"/>
      <c r="AE21" s="42"/>
      <c r="AF21" s="43"/>
      <c r="AG21" s="91">
        <v>45</v>
      </c>
      <c r="AH21" s="110">
        <v>45</v>
      </c>
      <c r="AI21" s="41"/>
      <c r="AJ21" s="42"/>
      <c r="AK21" s="43"/>
      <c r="AL21" s="91">
        <v>85</v>
      </c>
      <c r="AM21" s="110">
        <v>85</v>
      </c>
      <c r="AN21" s="44"/>
      <c r="AQ21">
        <f ca="1" t="shared" si="0"/>
      </c>
      <c r="AR21">
        <f ca="1" t="shared" si="1"/>
      </c>
    </row>
    <row r="22" spans="2:44" ht="41.25" customHeight="1">
      <c r="B22" s="101">
        <v>5</v>
      </c>
      <c r="C22" s="182">
        <f t="shared" si="2"/>
      </c>
      <c r="D22" s="182"/>
      <c r="E22" s="182"/>
      <c r="F22" s="182"/>
      <c r="G22" s="182"/>
      <c r="H22" s="182"/>
      <c r="I22" s="182"/>
      <c r="J22" s="182"/>
      <c r="K22" s="182"/>
      <c r="L22" s="182"/>
      <c r="M22" s="102">
        <v>8</v>
      </c>
      <c r="N22" s="24"/>
      <c r="O22" s="11"/>
      <c r="P22" s="11"/>
      <c r="Q22" s="22"/>
      <c r="R22" s="24"/>
      <c r="S22" s="11"/>
      <c r="T22" s="11"/>
      <c r="U22" s="11"/>
      <c r="V22" s="22"/>
      <c r="X22" s="101">
        <v>3</v>
      </c>
      <c r="Y22" s="102">
        <v>3</v>
      </c>
      <c r="AA22" s="40"/>
      <c r="AB22" s="91">
        <v>6</v>
      </c>
      <c r="AC22" s="110">
        <v>6</v>
      </c>
      <c r="AD22" s="41"/>
      <c r="AE22" s="42"/>
      <c r="AF22" s="43"/>
      <c r="AG22" s="91">
        <v>46</v>
      </c>
      <c r="AH22" s="110">
        <v>46</v>
      </c>
      <c r="AI22" s="41"/>
      <c r="AJ22" s="42"/>
      <c r="AK22" s="43"/>
      <c r="AL22" s="91">
        <v>86</v>
      </c>
      <c r="AM22" s="110">
        <v>86</v>
      </c>
      <c r="AN22" s="44"/>
      <c r="AQ22">
        <f ca="1" t="shared" si="0"/>
      </c>
      <c r="AR22">
        <f ca="1" t="shared" si="1"/>
      </c>
    </row>
    <row r="23" spans="2:44" ht="41.25" customHeight="1" thickBot="1">
      <c r="B23" s="101">
        <v>6</v>
      </c>
      <c r="C23" s="182">
        <f t="shared" si="2"/>
      </c>
      <c r="D23" s="182"/>
      <c r="E23" s="182"/>
      <c r="F23" s="182"/>
      <c r="G23" s="182"/>
      <c r="H23" s="182"/>
      <c r="I23" s="182"/>
      <c r="J23" s="182"/>
      <c r="K23" s="182"/>
      <c r="L23" s="182"/>
      <c r="M23" s="102">
        <v>9</v>
      </c>
      <c r="N23" s="24"/>
      <c r="O23" s="11"/>
      <c r="P23" s="11"/>
      <c r="Q23" s="22"/>
      <c r="R23" s="24"/>
      <c r="S23" s="11"/>
      <c r="T23" s="11"/>
      <c r="U23" s="11"/>
      <c r="V23" s="22"/>
      <c r="X23" s="103">
        <v>4</v>
      </c>
      <c r="Y23" s="104">
        <v>4</v>
      </c>
      <c r="AA23" s="40"/>
      <c r="AB23" s="91">
        <v>7</v>
      </c>
      <c r="AC23" s="110">
        <v>7</v>
      </c>
      <c r="AD23" s="41"/>
      <c r="AE23" s="42"/>
      <c r="AF23" s="43"/>
      <c r="AG23" s="91">
        <v>47</v>
      </c>
      <c r="AH23" s="110">
        <v>47</v>
      </c>
      <c r="AI23" s="41"/>
      <c r="AJ23" s="42"/>
      <c r="AK23" s="43"/>
      <c r="AL23" s="91">
        <v>87</v>
      </c>
      <c r="AM23" s="110">
        <v>87</v>
      </c>
      <c r="AN23" s="44"/>
      <c r="AQ23">
        <f ca="1" t="shared" si="0"/>
      </c>
      <c r="AR23">
        <f ca="1" t="shared" si="1"/>
      </c>
    </row>
    <row r="24" spans="2:44" ht="41.25" customHeight="1" thickBot="1">
      <c r="B24" s="101">
        <v>7</v>
      </c>
      <c r="C24" s="182">
        <f t="shared" si="2"/>
      </c>
      <c r="D24" s="182"/>
      <c r="E24" s="182"/>
      <c r="F24" s="182"/>
      <c r="G24" s="182"/>
      <c r="H24" s="182"/>
      <c r="I24" s="182"/>
      <c r="J24" s="182"/>
      <c r="K24" s="182"/>
      <c r="L24" s="182"/>
      <c r="M24" s="102">
        <v>10</v>
      </c>
      <c r="N24" s="24"/>
      <c r="O24" s="11"/>
      <c r="P24" s="11"/>
      <c r="Q24" s="22"/>
      <c r="R24" s="24"/>
      <c r="S24" s="11"/>
      <c r="T24" s="11"/>
      <c r="U24" s="11"/>
      <c r="V24" s="22"/>
      <c r="X24" s="105"/>
      <c r="Y24" s="105"/>
      <c r="AA24" s="40"/>
      <c r="AB24" s="91">
        <v>8</v>
      </c>
      <c r="AC24" s="110">
        <v>8</v>
      </c>
      <c r="AD24" s="41"/>
      <c r="AE24" s="42"/>
      <c r="AF24" s="43"/>
      <c r="AG24" s="91">
        <v>48</v>
      </c>
      <c r="AH24" s="110">
        <v>48</v>
      </c>
      <c r="AI24" s="41"/>
      <c r="AJ24" s="42"/>
      <c r="AK24" s="43"/>
      <c r="AL24" s="91">
        <v>88</v>
      </c>
      <c r="AM24" s="110">
        <v>88</v>
      </c>
      <c r="AN24" s="44"/>
      <c r="AQ24">
        <f ca="1" t="shared" si="0"/>
      </c>
      <c r="AR24">
        <f ca="1" t="shared" si="1"/>
      </c>
    </row>
    <row r="25" spans="2:44" ht="41.25" customHeight="1" thickBot="1">
      <c r="B25" s="101">
        <v>8</v>
      </c>
      <c r="C25" s="182">
        <f t="shared" si="2"/>
      </c>
      <c r="D25" s="182"/>
      <c r="E25" s="182"/>
      <c r="F25" s="182"/>
      <c r="G25" s="182"/>
      <c r="H25" s="182"/>
      <c r="I25" s="182"/>
      <c r="J25" s="182"/>
      <c r="K25" s="182"/>
      <c r="L25" s="182"/>
      <c r="M25" s="102">
        <v>11</v>
      </c>
      <c r="N25" s="24"/>
      <c r="O25" s="11"/>
      <c r="P25" s="11"/>
      <c r="Q25" s="22"/>
      <c r="R25" s="24"/>
      <c r="S25" s="11"/>
      <c r="T25" s="11"/>
      <c r="U25" s="11"/>
      <c r="V25" s="22"/>
      <c r="X25" s="97" t="s">
        <v>43</v>
      </c>
      <c r="Y25" s="98" t="s">
        <v>44</v>
      </c>
      <c r="AA25" s="40"/>
      <c r="AB25" s="91">
        <v>9</v>
      </c>
      <c r="AC25" s="110">
        <v>9</v>
      </c>
      <c r="AD25" s="41"/>
      <c r="AE25" s="42"/>
      <c r="AF25" s="43"/>
      <c r="AG25" s="91">
        <v>49</v>
      </c>
      <c r="AH25" s="110">
        <v>49</v>
      </c>
      <c r="AI25" s="41"/>
      <c r="AJ25" s="42"/>
      <c r="AK25" s="43"/>
      <c r="AL25" s="91">
        <v>89</v>
      </c>
      <c r="AM25" s="110">
        <v>89</v>
      </c>
      <c r="AN25" s="44"/>
      <c r="AQ25">
        <f ca="1" t="shared" si="0"/>
      </c>
      <c r="AR25">
        <f ca="1" t="shared" si="1"/>
      </c>
    </row>
    <row r="26" spans="2:44" ht="41.25" customHeight="1">
      <c r="B26" s="101">
        <v>9</v>
      </c>
      <c r="C26" s="182">
        <f t="shared" si="2"/>
      </c>
      <c r="D26" s="182"/>
      <c r="E26" s="182"/>
      <c r="F26" s="182"/>
      <c r="G26" s="182"/>
      <c r="H26" s="182"/>
      <c r="I26" s="182"/>
      <c r="J26" s="182"/>
      <c r="K26" s="182"/>
      <c r="L26" s="182"/>
      <c r="M26" s="102">
        <v>12</v>
      </c>
      <c r="N26" s="24"/>
      <c r="O26" s="11"/>
      <c r="P26" s="11"/>
      <c r="Q26" s="22"/>
      <c r="R26" s="24"/>
      <c r="S26" s="11"/>
      <c r="T26" s="11"/>
      <c r="U26" s="11"/>
      <c r="V26" s="22"/>
      <c r="X26" s="99">
        <v>1</v>
      </c>
      <c r="Y26" s="100">
        <v>1</v>
      </c>
      <c r="AA26" s="40"/>
      <c r="AB26" s="91">
        <v>10</v>
      </c>
      <c r="AC26" s="110">
        <v>10</v>
      </c>
      <c r="AD26" s="41"/>
      <c r="AE26" s="42"/>
      <c r="AF26" s="43"/>
      <c r="AG26" s="91">
        <v>50</v>
      </c>
      <c r="AH26" s="110">
        <v>50</v>
      </c>
      <c r="AI26" s="41"/>
      <c r="AJ26" s="42"/>
      <c r="AK26" s="43"/>
      <c r="AL26" s="91">
        <v>90</v>
      </c>
      <c r="AM26" s="110">
        <v>90</v>
      </c>
      <c r="AN26" s="44"/>
      <c r="AQ26">
        <f ca="1" t="shared" si="0"/>
      </c>
      <c r="AR26">
        <f ca="1" t="shared" si="1"/>
      </c>
    </row>
    <row r="27" spans="2:44" ht="41.25" customHeight="1">
      <c r="B27" s="101">
        <v>10</v>
      </c>
      <c r="C27" s="182">
        <f t="shared" si="2"/>
      </c>
      <c r="D27" s="182"/>
      <c r="E27" s="182"/>
      <c r="F27" s="182"/>
      <c r="G27" s="182"/>
      <c r="H27" s="182"/>
      <c r="I27" s="182"/>
      <c r="J27" s="182"/>
      <c r="K27" s="182"/>
      <c r="L27" s="182"/>
      <c r="M27" s="102">
        <v>13</v>
      </c>
      <c r="N27" s="24"/>
      <c r="O27" s="11"/>
      <c r="P27" s="11"/>
      <c r="Q27" s="22"/>
      <c r="R27" s="24"/>
      <c r="S27" s="11"/>
      <c r="T27" s="11"/>
      <c r="U27" s="11"/>
      <c r="V27" s="22"/>
      <c r="X27" s="101">
        <v>2</v>
      </c>
      <c r="Y27" s="102">
        <v>2</v>
      </c>
      <c r="AA27" s="40"/>
      <c r="AB27" s="91">
        <v>11</v>
      </c>
      <c r="AC27" s="110">
        <v>11</v>
      </c>
      <c r="AD27" s="41"/>
      <c r="AE27" s="42"/>
      <c r="AF27" s="43"/>
      <c r="AG27" s="91">
        <v>51</v>
      </c>
      <c r="AH27" s="110">
        <v>51</v>
      </c>
      <c r="AI27" s="41"/>
      <c r="AJ27" s="42"/>
      <c r="AK27" s="43"/>
      <c r="AL27" s="91">
        <v>91</v>
      </c>
      <c r="AM27" s="110">
        <v>91</v>
      </c>
      <c r="AN27" s="44"/>
      <c r="AQ27">
        <f ca="1" t="shared" si="0"/>
      </c>
      <c r="AR27">
        <f ca="1" t="shared" si="1"/>
      </c>
    </row>
    <row r="28" spans="2:44" ht="41.25" customHeight="1">
      <c r="B28" s="101">
        <v>11</v>
      </c>
      <c r="C28" s="182">
        <f t="shared" si="2"/>
      </c>
      <c r="D28" s="182"/>
      <c r="E28" s="182"/>
      <c r="F28" s="182"/>
      <c r="G28" s="182"/>
      <c r="H28" s="182"/>
      <c r="I28" s="182"/>
      <c r="J28" s="182"/>
      <c r="K28" s="182"/>
      <c r="L28" s="182"/>
      <c r="M28" s="102">
        <v>14</v>
      </c>
      <c r="N28" s="24"/>
      <c r="O28" s="11"/>
      <c r="P28" s="11"/>
      <c r="Q28" s="22"/>
      <c r="R28" s="24"/>
      <c r="S28" s="11"/>
      <c r="T28" s="11"/>
      <c r="U28" s="11"/>
      <c r="V28" s="22"/>
      <c r="X28" s="101">
        <v>3</v>
      </c>
      <c r="Y28" s="102">
        <v>3</v>
      </c>
      <c r="AA28" s="40"/>
      <c r="AB28" s="91">
        <v>12</v>
      </c>
      <c r="AC28" s="110">
        <v>12</v>
      </c>
      <c r="AD28" s="41"/>
      <c r="AE28" s="42"/>
      <c r="AF28" s="43"/>
      <c r="AG28" s="91">
        <v>52</v>
      </c>
      <c r="AH28" s="110">
        <v>52</v>
      </c>
      <c r="AI28" s="41"/>
      <c r="AJ28" s="42"/>
      <c r="AK28" s="43"/>
      <c r="AL28" s="91">
        <v>92</v>
      </c>
      <c r="AM28" s="110">
        <v>92</v>
      </c>
      <c r="AN28" s="44"/>
      <c r="AQ28">
        <f ca="1" t="shared" si="0"/>
      </c>
      <c r="AR28">
        <f ca="1" t="shared" si="1"/>
      </c>
    </row>
    <row r="29" spans="2:44" ht="41.25" customHeight="1" thickBot="1">
      <c r="B29" s="101">
        <v>12</v>
      </c>
      <c r="C29" s="182">
        <f t="shared" si="2"/>
      </c>
      <c r="D29" s="182"/>
      <c r="E29" s="182"/>
      <c r="F29" s="182"/>
      <c r="G29" s="182"/>
      <c r="H29" s="182"/>
      <c r="I29" s="182"/>
      <c r="J29" s="182"/>
      <c r="K29" s="182"/>
      <c r="L29" s="182"/>
      <c r="M29" s="102">
        <v>15</v>
      </c>
      <c r="N29" s="24"/>
      <c r="O29" s="11"/>
      <c r="P29" s="11"/>
      <c r="Q29" s="22"/>
      <c r="R29" s="24"/>
      <c r="S29" s="11"/>
      <c r="T29" s="11"/>
      <c r="U29" s="11"/>
      <c r="V29" s="22"/>
      <c r="X29" s="103">
        <v>4</v>
      </c>
      <c r="Y29" s="104">
        <v>4</v>
      </c>
      <c r="AA29" s="40"/>
      <c r="AB29" s="91">
        <v>13</v>
      </c>
      <c r="AC29" s="110">
        <v>13</v>
      </c>
      <c r="AD29" s="41"/>
      <c r="AE29" s="42"/>
      <c r="AF29" s="43"/>
      <c r="AG29" s="91">
        <v>53</v>
      </c>
      <c r="AH29" s="110">
        <v>53</v>
      </c>
      <c r="AI29" s="41"/>
      <c r="AJ29" s="42"/>
      <c r="AK29" s="43"/>
      <c r="AL29" s="91">
        <v>93</v>
      </c>
      <c r="AM29" s="110">
        <v>93</v>
      </c>
      <c r="AN29" s="44"/>
      <c r="AQ29">
        <f ca="1">IF(COUNTA($B$8)=1,IF(INDIRECT($B$8)=0,"",INDIRECT($B$8)),"")</f>
      </c>
      <c r="AR29">
        <f ca="1" t="shared" si="1"/>
      </c>
    </row>
    <row r="30" spans="2:44" ht="41.25" customHeight="1">
      <c r="B30" s="101">
        <v>13</v>
      </c>
      <c r="C30" s="182">
        <f t="shared" si="2"/>
      </c>
      <c r="D30" s="182"/>
      <c r="E30" s="182"/>
      <c r="F30" s="182"/>
      <c r="G30" s="182"/>
      <c r="H30" s="182"/>
      <c r="I30" s="182"/>
      <c r="J30" s="182"/>
      <c r="K30" s="182"/>
      <c r="L30" s="182"/>
      <c r="M30" s="102">
        <v>16</v>
      </c>
      <c r="N30" s="24"/>
      <c r="O30" s="11"/>
      <c r="P30" s="11"/>
      <c r="Q30" s="22"/>
      <c r="R30" s="24"/>
      <c r="S30" s="11"/>
      <c r="T30" s="11"/>
      <c r="U30" s="11"/>
      <c r="V30" s="22"/>
      <c r="AA30" s="40"/>
      <c r="AB30" s="91">
        <v>14</v>
      </c>
      <c r="AC30" s="110">
        <v>14</v>
      </c>
      <c r="AD30" s="41"/>
      <c r="AE30" s="42"/>
      <c r="AF30" s="43"/>
      <c r="AG30" s="91">
        <v>54</v>
      </c>
      <c r="AH30" s="110">
        <v>54</v>
      </c>
      <c r="AI30" s="41"/>
      <c r="AJ30" s="42"/>
      <c r="AK30" s="43"/>
      <c r="AL30" s="91">
        <v>94</v>
      </c>
      <c r="AM30" s="110">
        <v>94</v>
      </c>
      <c r="AN30" s="44"/>
      <c r="AQ30">
        <f ca="1" t="shared" si="0"/>
      </c>
      <c r="AR30">
        <f ca="1" t="shared" si="1"/>
      </c>
    </row>
    <row r="31" spans="2:44" ht="41.25" customHeight="1">
      <c r="B31" s="101">
        <v>14</v>
      </c>
      <c r="C31" s="182">
        <f t="shared" si="2"/>
      </c>
      <c r="D31" s="182"/>
      <c r="E31" s="182"/>
      <c r="F31" s="182"/>
      <c r="G31" s="182"/>
      <c r="H31" s="182"/>
      <c r="I31" s="182"/>
      <c r="J31" s="182"/>
      <c r="K31" s="182"/>
      <c r="L31" s="182"/>
      <c r="M31" s="102">
        <v>17</v>
      </c>
      <c r="N31" s="24"/>
      <c r="O31" s="11"/>
      <c r="P31" s="11"/>
      <c r="Q31" s="22"/>
      <c r="R31" s="24"/>
      <c r="S31" s="11"/>
      <c r="T31" s="11"/>
      <c r="U31" s="11"/>
      <c r="V31" s="22"/>
      <c r="AA31" s="40"/>
      <c r="AB31" s="91">
        <v>15</v>
      </c>
      <c r="AC31" s="110">
        <v>15</v>
      </c>
      <c r="AD31" s="41"/>
      <c r="AE31" s="42"/>
      <c r="AF31" s="43"/>
      <c r="AG31" s="91">
        <v>55</v>
      </c>
      <c r="AH31" s="110">
        <v>55</v>
      </c>
      <c r="AI31" s="41"/>
      <c r="AJ31" s="42"/>
      <c r="AK31" s="43"/>
      <c r="AL31" s="91">
        <v>95</v>
      </c>
      <c r="AM31" s="110">
        <v>95</v>
      </c>
      <c r="AN31" s="44"/>
      <c r="AQ31">
        <f ca="1" t="shared" si="0"/>
      </c>
      <c r="AR31">
        <f ca="1" t="shared" si="1"/>
      </c>
    </row>
    <row r="32" spans="2:44" ht="41.25" customHeight="1" thickBot="1">
      <c r="B32" s="103">
        <v>15</v>
      </c>
      <c r="C32" s="211">
        <f t="shared" si="2"/>
      </c>
      <c r="D32" s="211"/>
      <c r="E32" s="211"/>
      <c r="F32" s="211"/>
      <c r="G32" s="211"/>
      <c r="H32" s="211"/>
      <c r="I32" s="211"/>
      <c r="J32" s="211"/>
      <c r="K32" s="211"/>
      <c r="L32" s="211"/>
      <c r="M32" s="104">
        <v>18</v>
      </c>
      <c r="N32" s="25"/>
      <c r="O32" s="23"/>
      <c r="P32" s="23"/>
      <c r="Q32" s="31"/>
      <c r="R32" s="25"/>
      <c r="S32" s="23"/>
      <c r="T32" s="23"/>
      <c r="U32" s="23"/>
      <c r="V32" s="31"/>
      <c r="AA32" s="40"/>
      <c r="AB32" s="91">
        <v>16</v>
      </c>
      <c r="AC32" s="110">
        <v>16</v>
      </c>
      <c r="AD32" s="41"/>
      <c r="AE32" s="42"/>
      <c r="AF32" s="43"/>
      <c r="AG32" s="91">
        <v>56</v>
      </c>
      <c r="AH32" s="110">
        <v>56</v>
      </c>
      <c r="AI32" s="41"/>
      <c r="AJ32" s="42"/>
      <c r="AK32" s="43"/>
      <c r="AL32" s="91">
        <v>96</v>
      </c>
      <c r="AM32" s="110">
        <v>96</v>
      </c>
      <c r="AN32" s="44"/>
      <c r="AQ32">
        <f ca="1">IF(COUNTA($B$8)=1,IF(INDIRECT($B$8)=0,"",INDIRECT($B$8)),"")</f>
      </c>
      <c r="AR32">
        <f ca="1" t="shared" si="1"/>
      </c>
    </row>
    <row r="33" spans="2:44" ht="41.25" customHeight="1" thickBot="1">
      <c r="B33" s="107" t="s">
        <v>42</v>
      </c>
      <c r="C33" s="15"/>
      <c r="D33" s="15"/>
      <c r="E33" s="175">
        <f>AQ29</f>
      </c>
      <c r="F33" s="175"/>
      <c r="G33" s="175"/>
      <c r="H33" s="175"/>
      <c r="I33" s="175"/>
      <c r="J33" s="175"/>
      <c r="K33" s="175"/>
      <c r="L33" s="175"/>
      <c r="M33" s="176"/>
      <c r="N33" s="176"/>
      <c r="O33" s="176"/>
      <c r="P33" s="176"/>
      <c r="Q33" s="177"/>
      <c r="R33" s="29"/>
      <c r="S33" s="30"/>
      <c r="T33" s="16"/>
      <c r="U33" s="32"/>
      <c r="V33" s="33"/>
      <c r="AA33" s="40"/>
      <c r="AB33" s="91">
        <v>17</v>
      </c>
      <c r="AC33" s="110">
        <v>17</v>
      </c>
      <c r="AD33" s="41"/>
      <c r="AE33" s="42"/>
      <c r="AF33" s="43"/>
      <c r="AG33" s="91">
        <v>57</v>
      </c>
      <c r="AH33" s="110">
        <v>57</v>
      </c>
      <c r="AI33" s="41"/>
      <c r="AJ33" s="42"/>
      <c r="AK33" s="43"/>
      <c r="AL33" s="91">
        <v>97</v>
      </c>
      <c r="AM33" s="110">
        <v>97</v>
      </c>
      <c r="AN33" s="44"/>
      <c r="AQ33">
        <f ca="1" t="shared" si="0"/>
      </c>
      <c r="AR33">
        <f ca="1" t="shared" si="1"/>
      </c>
    </row>
    <row r="34" spans="27:43" ht="41.25" customHeight="1">
      <c r="AA34" s="40"/>
      <c r="AB34" s="91">
        <v>18</v>
      </c>
      <c r="AC34" s="110">
        <v>18</v>
      </c>
      <c r="AD34" s="41"/>
      <c r="AE34" s="42"/>
      <c r="AF34" s="43"/>
      <c r="AG34" s="91">
        <v>58</v>
      </c>
      <c r="AH34" s="110">
        <v>58</v>
      </c>
      <c r="AI34" s="41"/>
      <c r="AJ34" s="42"/>
      <c r="AK34" s="43"/>
      <c r="AL34" s="91">
        <v>98</v>
      </c>
      <c r="AM34" s="110">
        <v>98</v>
      </c>
      <c r="AN34" s="44"/>
      <c r="AQ34">
        <f ca="1" t="shared" si="0"/>
      </c>
    </row>
    <row r="35" spans="27:43" ht="41.25" customHeight="1" thickBot="1">
      <c r="AA35" s="40"/>
      <c r="AB35" s="91">
        <v>19</v>
      </c>
      <c r="AC35" s="110">
        <v>19</v>
      </c>
      <c r="AD35" s="41"/>
      <c r="AE35" s="42"/>
      <c r="AF35" s="43"/>
      <c r="AG35" s="91">
        <v>59</v>
      </c>
      <c r="AH35" s="110">
        <v>59</v>
      </c>
      <c r="AI35" s="41"/>
      <c r="AJ35" s="42"/>
      <c r="AK35" s="43"/>
      <c r="AL35" s="91">
        <v>99</v>
      </c>
      <c r="AM35" s="110">
        <v>99</v>
      </c>
      <c r="AN35" s="44"/>
      <c r="AQ35">
        <f ca="1" t="shared" si="0"/>
      </c>
    </row>
    <row r="36" spans="2:43" ht="41.25" customHeight="1">
      <c r="B36" s="18"/>
      <c r="C36" s="19"/>
      <c r="D36" s="19"/>
      <c r="E36" s="19"/>
      <c r="F36" s="19"/>
      <c r="G36" s="90" t="s">
        <v>65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8" t="s">
        <v>69</v>
      </c>
      <c r="S36" s="209"/>
      <c r="T36" s="209"/>
      <c r="U36" s="209"/>
      <c r="V36" s="210"/>
      <c r="AA36" s="40"/>
      <c r="AB36" s="91">
        <v>20</v>
      </c>
      <c r="AC36" s="110">
        <v>20</v>
      </c>
      <c r="AD36" s="41"/>
      <c r="AE36" s="42"/>
      <c r="AF36" s="43"/>
      <c r="AG36" s="91">
        <v>60</v>
      </c>
      <c r="AH36" s="110">
        <v>60</v>
      </c>
      <c r="AI36" s="41"/>
      <c r="AJ36" s="42"/>
      <c r="AK36" s="43"/>
      <c r="AL36" s="91">
        <v>100</v>
      </c>
      <c r="AM36" s="110">
        <v>100</v>
      </c>
      <c r="AN36" s="44"/>
      <c r="AQ36">
        <f ca="1" t="shared" si="0"/>
      </c>
    </row>
    <row r="37" spans="2:43" ht="41.25" customHeight="1">
      <c r="B37" s="253" t="s">
        <v>37</v>
      </c>
      <c r="C37" s="248" t="s">
        <v>62</v>
      </c>
      <c r="D37" s="248">
        <f>IF(AR7="","",AR7)</f>
      </c>
      <c r="E37" s="250" t="s">
        <v>61</v>
      </c>
      <c r="F37" s="39"/>
      <c r="G37" s="173">
        <f>IF(T8="","",T8)</f>
      </c>
      <c r="H37" s="173"/>
      <c r="I37" s="173"/>
      <c r="J37" s="173"/>
      <c r="K37" s="173"/>
      <c r="L37" s="173"/>
      <c r="M37" s="173"/>
      <c r="N37" s="173"/>
      <c r="O37" s="173"/>
      <c r="P37" s="173"/>
      <c r="Q37" s="34"/>
      <c r="R37" s="101" t="s">
        <v>1</v>
      </c>
      <c r="S37" s="106" t="s">
        <v>2</v>
      </c>
      <c r="T37" s="106" t="s">
        <v>3</v>
      </c>
      <c r="U37" s="106" t="s">
        <v>3</v>
      </c>
      <c r="V37" s="102"/>
      <c r="AA37" s="40"/>
      <c r="AB37" s="91">
        <v>21</v>
      </c>
      <c r="AC37" s="110">
        <v>21</v>
      </c>
      <c r="AD37" s="41"/>
      <c r="AE37" s="42"/>
      <c r="AF37" s="43"/>
      <c r="AG37" s="91">
        <v>61</v>
      </c>
      <c r="AH37" s="110">
        <v>61</v>
      </c>
      <c r="AI37" s="41"/>
      <c r="AJ37" s="42"/>
      <c r="AK37" s="43"/>
      <c r="AL37" s="91">
        <v>101</v>
      </c>
      <c r="AM37" s="110">
        <v>101</v>
      </c>
      <c r="AN37" s="44"/>
      <c r="AQ37">
        <f ca="1" t="shared" si="0"/>
      </c>
    </row>
    <row r="38" spans="2:43" ht="41.25" customHeight="1" thickBot="1">
      <c r="B38" s="254"/>
      <c r="C38" s="249"/>
      <c r="D38" s="249"/>
      <c r="E38" s="251"/>
      <c r="F38" s="8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35"/>
      <c r="R38" s="26"/>
      <c r="S38" s="27"/>
      <c r="T38" s="27"/>
      <c r="U38" s="27"/>
      <c r="V38" s="28"/>
      <c r="AA38" s="40"/>
      <c r="AB38" s="91">
        <v>22</v>
      </c>
      <c r="AC38" s="110">
        <v>22</v>
      </c>
      <c r="AD38" s="41"/>
      <c r="AE38" s="42"/>
      <c r="AF38" s="43"/>
      <c r="AG38" s="91">
        <v>62</v>
      </c>
      <c r="AH38" s="110">
        <v>62</v>
      </c>
      <c r="AI38" s="41"/>
      <c r="AJ38" s="42"/>
      <c r="AK38" s="43"/>
      <c r="AL38" s="91">
        <v>102</v>
      </c>
      <c r="AM38" s="110">
        <v>102</v>
      </c>
      <c r="AN38" s="44"/>
      <c r="AQ38">
        <f ca="1" t="shared" si="0"/>
      </c>
    </row>
    <row r="39" spans="2:43" ht="41.25" customHeight="1">
      <c r="B39" s="216" t="s">
        <v>34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8"/>
      <c r="M39" s="222" t="s">
        <v>75</v>
      </c>
      <c r="N39" s="213" t="s">
        <v>33</v>
      </c>
      <c r="O39" s="214"/>
      <c r="P39" s="214"/>
      <c r="Q39" s="215"/>
      <c r="R39" s="213" t="s">
        <v>28</v>
      </c>
      <c r="S39" s="214"/>
      <c r="T39" s="214"/>
      <c r="U39" s="214"/>
      <c r="V39" s="215"/>
      <c r="X39" s="225" t="s">
        <v>76</v>
      </c>
      <c r="Y39" s="226"/>
      <c r="AA39" s="40"/>
      <c r="AB39" s="91">
        <v>23</v>
      </c>
      <c r="AC39" s="110">
        <v>23</v>
      </c>
      <c r="AD39" s="41"/>
      <c r="AE39" s="42"/>
      <c r="AF39" s="43"/>
      <c r="AG39" s="91">
        <v>63</v>
      </c>
      <c r="AH39" s="110">
        <v>63</v>
      </c>
      <c r="AI39" s="41"/>
      <c r="AJ39" s="42"/>
      <c r="AK39" s="43"/>
      <c r="AL39" s="91">
        <v>103</v>
      </c>
      <c r="AM39" s="110">
        <v>103</v>
      </c>
      <c r="AN39" s="44"/>
      <c r="AQ39">
        <f ca="1" t="shared" si="0"/>
      </c>
    </row>
    <row r="40" spans="2:43" ht="41.25" customHeight="1" thickBot="1">
      <c r="B40" s="219"/>
      <c r="C40" s="220"/>
      <c r="D40" s="220"/>
      <c r="E40" s="220"/>
      <c r="F40" s="220"/>
      <c r="G40" s="220"/>
      <c r="H40" s="220"/>
      <c r="I40" s="220"/>
      <c r="J40" s="220"/>
      <c r="K40" s="220"/>
      <c r="L40" s="221"/>
      <c r="M40" s="223"/>
      <c r="N40" s="101" t="s">
        <v>29</v>
      </c>
      <c r="O40" s="106" t="s">
        <v>30</v>
      </c>
      <c r="P40" s="106" t="s">
        <v>31</v>
      </c>
      <c r="Q40" s="102" t="s">
        <v>32</v>
      </c>
      <c r="R40" s="101">
        <v>1</v>
      </c>
      <c r="S40" s="106">
        <v>2</v>
      </c>
      <c r="T40" s="106">
        <v>3</v>
      </c>
      <c r="U40" s="106">
        <v>4</v>
      </c>
      <c r="V40" s="102">
        <v>5</v>
      </c>
      <c r="X40" s="227"/>
      <c r="Y40" s="228"/>
      <c r="AA40" s="40"/>
      <c r="AB40" s="91">
        <v>24</v>
      </c>
      <c r="AC40" s="110">
        <v>24</v>
      </c>
      <c r="AD40" s="41"/>
      <c r="AE40" s="42"/>
      <c r="AF40" s="43"/>
      <c r="AG40" s="91">
        <v>64</v>
      </c>
      <c r="AH40" s="110">
        <v>64</v>
      </c>
      <c r="AI40" s="41"/>
      <c r="AJ40" s="42"/>
      <c r="AK40" s="43"/>
      <c r="AL40" s="91">
        <v>104</v>
      </c>
      <c r="AM40" s="110">
        <v>104</v>
      </c>
      <c r="AN40" s="44"/>
      <c r="AQ40">
        <f ca="1" t="shared" si="0"/>
      </c>
    </row>
    <row r="41" spans="2:43" ht="41.25" customHeight="1" thickBot="1">
      <c r="B41" s="101">
        <v>1</v>
      </c>
      <c r="C41" s="182">
        <f>AR14</f>
      </c>
      <c r="D41" s="182"/>
      <c r="E41" s="182"/>
      <c r="F41" s="182"/>
      <c r="G41" s="182"/>
      <c r="H41" s="182"/>
      <c r="I41" s="182"/>
      <c r="J41" s="182"/>
      <c r="K41" s="182"/>
      <c r="L41" s="182"/>
      <c r="M41" s="102">
        <v>4</v>
      </c>
      <c r="N41" s="24"/>
      <c r="O41" s="11"/>
      <c r="P41" s="11"/>
      <c r="Q41" s="22"/>
      <c r="R41" s="24"/>
      <c r="S41" s="11"/>
      <c r="T41" s="11"/>
      <c r="U41" s="11"/>
      <c r="V41" s="22"/>
      <c r="AA41" s="40"/>
      <c r="AB41" s="91">
        <v>25</v>
      </c>
      <c r="AC41" s="110">
        <v>25</v>
      </c>
      <c r="AD41" s="41"/>
      <c r="AE41" s="42"/>
      <c r="AF41" s="43"/>
      <c r="AG41" s="91">
        <v>65</v>
      </c>
      <c r="AH41" s="110">
        <v>65</v>
      </c>
      <c r="AI41" s="41"/>
      <c r="AJ41" s="42"/>
      <c r="AK41" s="43"/>
      <c r="AL41" s="91">
        <v>105</v>
      </c>
      <c r="AM41" s="110">
        <v>105</v>
      </c>
      <c r="AN41" s="44"/>
      <c r="AQ41">
        <f ca="1" t="shared" si="0"/>
      </c>
    </row>
    <row r="42" spans="2:43" ht="41.25" customHeight="1" thickBot="1">
      <c r="B42" s="101">
        <v>2</v>
      </c>
      <c r="C42" s="182">
        <f aca="true" t="shared" si="3" ref="C42:C55">AR15</f>
      </c>
      <c r="D42" s="182"/>
      <c r="E42" s="182"/>
      <c r="F42" s="182"/>
      <c r="G42" s="182"/>
      <c r="H42" s="182"/>
      <c r="I42" s="182"/>
      <c r="J42" s="182"/>
      <c r="K42" s="182"/>
      <c r="L42" s="182"/>
      <c r="M42" s="102">
        <v>5</v>
      </c>
      <c r="N42" s="24"/>
      <c r="O42" s="11"/>
      <c r="P42" s="11"/>
      <c r="Q42" s="22"/>
      <c r="R42" s="24"/>
      <c r="S42" s="11"/>
      <c r="T42" s="11"/>
      <c r="U42" s="11"/>
      <c r="V42" s="22"/>
      <c r="X42" s="97" t="s">
        <v>45</v>
      </c>
      <c r="Y42" s="98" t="s">
        <v>46</v>
      </c>
      <c r="AA42" s="40"/>
      <c r="AB42" s="91">
        <v>26</v>
      </c>
      <c r="AC42" s="110">
        <v>26</v>
      </c>
      <c r="AD42" s="41"/>
      <c r="AE42" s="42"/>
      <c r="AF42" s="43"/>
      <c r="AG42" s="91">
        <v>66</v>
      </c>
      <c r="AH42" s="110">
        <v>66</v>
      </c>
      <c r="AI42" s="41"/>
      <c r="AJ42" s="42"/>
      <c r="AK42" s="43"/>
      <c r="AL42" s="91">
        <v>106</v>
      </c>
      <c r="AM42" s="110">
        <v>106</v>
      </c>
      <c r="AN42" s="44"/>
      <c r="AQ42">
        <f ca="1" t="shared" si="0"/>
      </c>
    </row>
    <row r="43" spans="2:43" ht="41.25" customHeight="1">
      <c r="B43" s="101">
        <v>3</v>
      </c>
      <c r="C43" s="182">
        <f t="shared" si="3"/>
      </c>
      <c r="D43" s="182"/>
      <c r="E43" s="182"/>
      <c r="F43" s="182"/>
      <c r="G43" s="182"/>
      <c r="H43" s="182"/>
      <c r="I43" s="182"/>
      <c r="J43" s="182"/>
      <c r="K43" s="182"/>
      <c r="L43" s="182"/>
      <c r="M43" s="102">
        <v>6</v>
      </c>
      <c r="N43" s="24"/>
      <c r="O43" s="11"/>
      <c r="P43" s="11"/>
      <c r="Q43" s="22"/>
      <c r="R43" s="24"/>
      <c r="S43" s="11"/>
      <c r="T43" s="11"/>
      <c r="U43" s="11"/>
      <c r="V43" s="22"/>
      <c r="X43" s="99">
        <v>1</v>
      </c>
      <c r="Y43" s="100">
        <v>1</v>
      </c>
      <c r="AA43" s="40"/>
      <c r="AB43" s="91">
        <v>27</v>
      </c>
      <c r="AC43" s="110">
        <v>27</v>
      </c>
      <c r="AD43" s="41"/>
      <c r="AE43" s="42"/>
      <c r="AF43" s="43"/>
      <c r="AG43" s="91">
        <v>67</v>
      </c>
      <c r="AH43" s="110">
        <v>67</v>
      </c>
      <c r="AI43" s="41"/>
      <c r="AJ43" s="42"/>
      <c r="AK43" s="43"/>
      <c r="AL43" s="91">
        <v>107</v>
      </c>
      <c r="AM43" s="110">
        <v>107</v>
      </c>
      <c r="AN43" s="44"/>
      <c r="AQ43">
        <f ca="1" t="shared" si="0"/>
      </c>
    </row>
    <row r="44" spans="2:43" ht="41.25" customHeight="1">
      <c r="B44" s="101">
        <v>4</v>
      </c>
      <c r="C44" s="182">
        <f t="shared" si="3"/>
      </c>
      <c r="D44" s="182"/>
      <c r="E44" s="182"/>
      <c r="F44" s="182"/>
      <c r="G44" s="182"/>
      <c r="H44" s="182"/>
      <c r="I44" s="182"/>
      <c r="J44" s="182"/>
      <c r="K44" s="182"/>
      <c r="L44" s="182"/>
      <c r="M44" s="102">
        <v>7</v>
      </c>
      <c r="N44" s="24"/>
      <c r="O44" s="11"/>
      <c r="P44" s="11"/>
      <c r="Q44" s="22"/>
      <c r="R44" s="24"/>
      <c r="S44" s="11"/>
      <c r="T44" s="11"/>
      <c r="U44" s="11"/>
      <c r="V44" s="22"/>
      <c r="X44" s="101">
        <v>2</v>
      </c>
      <c r="Y44" s="102">
        <v>2</v>
      </c>
      <c r="AA44" s="40"/>
      <c r="AB44" s="91">
        <v>28</v>
      </c>
      <c r="AC44" s="110">
        <v>28</v>
      </c>
      <c r="AD44" s="41"/>
      <c r="AE44" s="42"/>
      <c r="AF44" s="43"/>
      <c r="AG44" s="91">
        <v>68</v>
      </c>
      <c r="AH44" s="110">
        <v>68</v>
      </c>
      <c r="AI44" s="41"/>
      <c r="AJ44" s="42"/>
      <c r="AK44" s="43"/>
      <c r="AL44" s="91">
        <v>108</v>
      </c>
      <c r="AM44" s="110">
        <v>108</v>
      </c>
      <c r="AN44" s="44"/>
      <c r="AQ44">
        <f ca="1" t="shared" si="0"/>
      </c>
    </row>
    <row r="45" spans="2:43" ht="41.25" customHeight="1">
      <c r="B45" s="101">
        <v>5</v>
      </c>
      <c r="C45" s="182">
        <f t="shared" si="3"/>
      </c>
      <c r="D45" s="182"/>
      <c r="E45" s="182"/>
      <c r="F45" s="182"/>
      <c r="G45" s="182"/>
      <c r="H45" s="182"/>
      <c r="I45" s="182"/>
      <c r="J45" s="182"/>
      <c r="K45" s="182"/>
      <c r="L45" s="182"/>
      <c r="M45" s="102">
        <v>8</v>
      </c>
      <c r="N45" s="24"/>
      <c r="O45" s="11"/>
      <c r="P45" s="11"/>
      <c r="Q45" s="22"/>
      <c r="R45" s="24"/>
      <c r="S45" s="11"/>
      <c r="T45" s="11"/>
      <c r="U45" s="11"/>
      <c r="V45" s="22"/>
      <c r="X45" s="101">
        <v>3</v>
      </c>
      <c r="Y45" s="102">
        <v>3</v>
      </c>
      <c r="AA45" s="40"/>
      <c r="AB45" s="91">
        <v>29</v>
      </c>
      <c r="AC45" s="110">
        <v>29</v>
      </c>
      <c r="AD45" s="41"/>
      <c r="AE45" s="42"/>
      <c r="AF45" s="43"/>
      <c r="AG45" s="91">
        <v>69</v>
      </c>
      <c r="AH45" s="110">
        <v>69</v>
      </c>
      <c r="AI45" s="41"/>
      <c r="AJ45" s="42"/>
      <c r="AK45" s="43"/>
      <c r="AL45" s="91">
        <v>109</v>
      </c>
      <c r="AM45" s="110">
        <v>109</v>
      </c>
      <c r="AN45" s="44"/>
      <c r="AQ45">
        <f ca="1" t="shared" si="0"/>
      </c>
    </row>
    <row r="46" spans="2:43" ht="41.25" customHeight="1" thickBot="1">
      <c r="B46" s="101">
        <v>6</v>
      </c>
      <c r="C46" s="182">
        <f t="shared" si="3"/>
      </c>
      <c r="D46" s="182"/>
      <c r="E46" s="182"/>
      <c r="F46" s="182"/>
      <c r="G46" s="182"/>
      <c r="H46" s="182"/>
      <c r="I46" s="182"/>
      <c r="J46" s="182"/>
      <c r="K46" s="182"/>
      <c r="L46" s="182"/>
      <c r="M46" s="102">
        <v>9</v>
      </c>
      <c r="N46" s="24"/>
      <c r="O46" s="11"/>
      <c r="P46" s="11"/>
      <c r="Q46" s="22"/>
      <c r="R46" s="24"/>
      <c r="S46" s="11"/>
      <c r="T46" s="11"/>
      <c r="U46" s="11"/>
      <c r="V46" s="22"/>
      <c r="X46" s="103">
        <v>4</v>
      </c>
      <c r="Y46" s="104">
        <v>4</v>
      </c>
      <c r="AA46" s="40"/>
      <c r="AB46" s="91">
        <v>30</v>
      </c>
      <c r="AC46" s="110">
        <v>30</v>
      </c>
      <c r="AD46" s="41"/>
      <c r="AE46" s="42"/>
      <c r="AF46" s="43"/>
      <c r="AG46" s="91">
        <v>70</v>
      </c>
      <c r="AH46" s="110">
        <v>70</v>
      </c>
      <c r="AI46" s="41"/>
      <c r="AJ46" s="42"/>
      <c r="AK46" s="43"/>
      <c r="AL46" s="91">
        <v>110</v>
      </c>
      <c r="AM46" s="110">
        <v>110</v>
      </c>
      <c r="AN46" s="44"/>
      <c r="AQ46">
        <f ca="1" t="shared" si="0"/>
      </c>
    </row>
    <row r="47" spans="2:43" ht="41.25" customHeight="1" thickBot="1">
      <c r="B47" s="101">
        <v>7</v>
      </c>
      <c r="C47" s="182">
        <f t="shared" si="3"/>
      </c>
      <c r="D47" s="182"/>
      <c r="E47" s="182"/>
      <c r="F47" s="182"/>
      <c r="G47" s="182"/>
      <c r="H47" s="182"/>
      <c r="I47" s="182"/>
      <c r="J47" s="182"/>
      <c r="K47" s="182"/>
      <c r="L47" s="182"/>
      <c r="M47" s="102">
        <v>10</v>
      </c>
      <c r="N47" s="24"/>
      <c r="O47" s="11"/>
      <c r="P47" s="11"/>
      <c r="Q47" s="22"/>
      <c r="R47" s="24"/>
      <c r="S47" s="11"/>
      <c r="T47" s="11"/>
      <c r="U47" s="11"/>
      <c r="V47" s="22"/>
      <c r="X47" s="105"/>
      <c r="Y47" s="105"/>
      <c r="AA47" s="40"/>
      <c r="AB47" s="91">
        <v>31</v>
      </c>
      <c r="AC47" s="110">
        <v>31</v>
      </c>
      <c r="AD47" s="41"/>
      <c r="AE47" s="42"/>
      <c r="AF47" s="43"/>
      <c r="AG47" s="91">
        <v>71</v>
      </c>
      <c r="AH47" s="110">
        <v>71</v>
      </c>
      <c r="AI47" s="41"/>
      <c r="AJ47" s="42"/>
      <c r="AK47" s="43"/>
      <c r="AL47" s="91">
        <v>111</v>
      </c>
      <c r="AM47" s="110">
        <v>111</v>
      </c>
      <c r="AN47" s="44"/>
      <c r="AQ47">
        <f ca="1" t="shared" si="0"/>
      </c>
    </row>
    <row r="48" spans="2:43" ht="41.25" customHeight="1" thickBot="1">
      <c r="B48" s="101">
        <v>8</v>
      </c>
      <c r="C48" s="182">
        <f t="shared" si="3"/>
      </c>
      <c r="D48" s="182"/>
      <c r="E48" s="182"/>
      <c r="F48" s="182"/>
      <c r="G48" s="182"/>
      <c r="H48" s="182"/>
      <c r="I48" s="182"/>
      <c r="J48" s="182"/>
      <c r="K48" s="182"/>
      <c r="L48" s="182"/>
      <c r="M48" s="102">
        <v>11</v>
      </c>
      <c r="N48" s="24"/>
      <c r="O48" s="11"/>
      <c r="P48" s="11"/>
      <c r="Q48" s="22"/>
      <c r="R48" s="24"/>
      <c r="S48" s="11"/>
      <c r="T48" s="11"/>
      <c r="U48" s="11"/>
      <c r="V48" s="22"/>
      <c r="X48" s="97" t="s">
        <v>43</v>
      </c>
      <c r="Y48" s="98" t="s">
        <v>44</v>
      </c>
      <c r="AA48" s="40"/>
      <c r="AB48" s="91">
        <v>32</v>
      </c>
      <c r="AC48" s="110">
        <v>32</v>
      </c>
      <c r="AD48" s="41"/>
      <c r="AE48" s="42"/>
      <c r="AF48" s="43"/>
      <c r="AG48" s="91">
        <v>72</v>
      </c>
      <c r="AH48" s="110">
        <v>72</v>
      </c>
      <c r="AI48" s="41"/>
      <c r="AJ48" s="42"/>
      <c r="AK48" s="43"/>
      <c r="AL48" s="91">
        <v>112</v>
      </c>
      <c r="AM48" s="110">
        <v>112</v>
      </c>
      <c r="AN48" s="44"/>
      <c r="AQ48">
        <f ca="1" t="shared" si="0"/>
      </c>
    </row>
    <row r="49" spans="2:43" ht="41.25" customHeight="1">
      <c r="B49" s="101">
        <v>9</v>
      </c>
      <c r="C49" s="182">
        <f t="shared" si="3"/>
      </c>
      <c r="D49" s="182"/>
      <c r="E49" s="182"/>
      <c r="F49" s="182"/>
      <c r="G49" s="182"/>
      <c r="H49" s="182"/>
      <c r="I49" s="182"/>
      <c r="J49" s="182"/>
      <c r="K49" s="182"/>
      <c r="L49" s="182"/>
      <c r="M49" s="102">
        <v>12</v>
      </c>
      <c r="N49" s="24"/>
      <c r="O49" s="11"/>
      <c r="P49" s="11"/>
      <c r="Q49" s="22"/>
      <c r="R49" s="24"/>
      <c r="S49" s="11"/>
      <c r="T49" s="11"/>
      <c r="U49" s="11"/>
      <c r="V49" s="22"/>
      <c r="X49" s="99">
        <v>1</v>
      </c>
      <c r="Y49" s="100">
        <v>1</v>
      </c>
      <c r="AA49" s="40"/>
      <c r="AB49" s="91">
        <v>33</v>
      </c>
      <c r="AC49" s="110">
        <v>33</v>
      </c>
      <c r="AD49" s="41"/>
      <c r="AE49" s="42"/>
      <c r="AF49" s="43"/>
      <c r="AG49" s="91">
        <v>73</v>
      </c>
      <c r="AH49" s="110">
        <v>73</v>
      </c>
      <c r="AI49" s="41"/>
      <c r="AJ49" s="42"/>
      <c r="AK49" s="43"/>
      <c r="AL49" s="91">
        <v>113</v>
      </c>
      <c r="AM49" s="110">
        <v>113</v>
      </c>
      <c r="AN49" s="44"/>
      <c r="AQ49">
        <f ca="1" t="shared" si="0"/>
      </c>
    </row>
    <row r="50" spans="2:43" ht="41.25" customHeight="1">
      <c r="B50" s="101">
        <v>10</v>
      </c>
      <c r="C50" s="182">
        <f t="shared" si="3"/>
      </c>
      <c r="D50" s="182"/>
      <c r="E50" s="182"/>
      <c r="F50" s="182"/>
      <c r="G50" s="182"/>
      <c r="H50" s="182"/>
      <c r="I50" s="182"/>
      <c r="J50" s="182"/>
      <c r="K50" s="182"/>
      <c r="L50" s="182"/>
      <c r="M50" s="102">
        <v>13</v>
      </c>
      <c r="N50" s="24"/>
      <c r="O50" s="11"/>
      <c r="P50" s="11"/>
      <c r="Q50" s="22"/>
      <c r="R50" s="24"/>
      <c r="S50" s="11"/>
      <c r="T50" s="11"/>
      <c r="U50" s="11"/>
      <c r="V50" s="22"/>
      <c r="X50" s="101">
        <v>2</v>
      </c>
      <c r="Y50" s="102">
        <v>2</v>
      </c>
      <c r="AA50" s="40"/>
      <c r="AB50" s="91">
        <v>34</v>
      </c>
      <c r="AC50" s="110">
        <v>34</v>
      </c>
      <c r="AD50" s="41"/>
      <c r="AE50" s="42"/>
      <c r="AF50" s="43"/>
      <c r="AG50" s="91">
        <v>74</v>
      </c>
      <c r="AH50" s="110">
        <v>74</v>
      </c>
      <c r="AI50" s="41"/>
      <c r="AJ50" s="42"/>
      <c r="AK50" s="43"/>
      <c r="AL50" s="91">
        <v>114</v>
      </c>
      <c r="AM50" s="110">
        <v>114</v>
      </c>
      <c r="AN50" s="44"/>
      <c r="AQ50">
        <f ca="1" t="shared" si="0"/>
      </c>
    </row>
    <row r="51" spans="2:43" ht="41.25" customHeight="1">
      <c r="B51" s="101">
        <v>11</v>
      </c>
      <c r="C51" s="182">
        <f t="shared" si="3"/>
      </c>
      <c r="D51" s="182"/>
      <c r="E51" s="182"/>
      <c r="F51" s="182"/>
      <c r="G51" s="182"/>
      <c r="H51" s="182"/>
      <c r="I51" s="182"/>
      <c r="J51" s="182"/>
      <c r="K51" s="182"/>
      <c r="L51" s="182"/>
      <c r="M51" s="102">
        <v>14</v>
      </c>
      <c r="N51" s="24"/>
      <c r="O51" s="11"/>
      <c r="P51" s="11"/>
      <c r="Q51" s="22"/>
      <c r="R51" s="24"/>
      <c r="S51" s="11"/>
      <c r="T51" s="11"/>
      <c r="U51" s="11"/>
      <c r="V51" s="22"/>
      <c r="X51" s="101">
        <v>3</v>
      </c>
      <c r="Y51" s="102">
        <v>3</v>
      </c>
      <c r="AA51" s="40"/>
      <c r="AB51" s="91">
        <v>35</v>
      </c>
      <c r="AC51" s="110">
        <v>35</v>
      </c>
      <c r="AD51" s="41"/>
      <c r="AE51" s="42"/>
      <c r="AF51" s="43"/>
      <c r="AG51" s="91">
        <v>75</v>
      </c>
      <c r="AH51" s="110">
        <v>75</v>
      </c>
      <c r="AI51" s="41"/>
      <c r="AJ51" s="42"/>
      <c r="AK51" s="43"/>
      <c r="AL51" s="91">
        <v>115</v>
      </c>
      <c r="AM51" s="110">
        <v>115</v>
      </c>
      <c r="AN51" s="44"/>
      <c r="AQ51">
        <f ca="1" t="shared" si="0"/>
      </c>
    </row>
    <row r="52" spans="2:43" ht="41.25" customHeight="1" thickBot="1">
      <c r="B52" s="101">
        <v>12</v>
      </c>
      <c r="C52" s="182">
        <f t="shared" si="3"/>
      </c>
      <c r="D52" s="182"/>
      <c r="E52" s="182"/>
      <c r="F52" s="182"/>
      <c r="G52" s="182"/>
      <c r="H52" s="182"/>
      <c r="I52" s="182"/>
      <c r="J52" s="182"/>
      <c r="K52" s="182"/>
      <c r="L52" s="182"/>
      <c r="M52" s="102">
        <v>15</v>
      </c>
      <c r="N52" s="24"/>
      <c r="O52" s="11"/>
      <c r="P52" s="11"/>
      <c r="Q52" s="22"/>
      <c r="R52" s="24"/>
      <c r="S52" s="11"/>
      <c r="T52" s="11"/>
      <c r="U52" s="11"/>
      <c r="V52" s="22"/>
      <c r="X52" s="103">
        <v>4</v>
      </c>
      <c r="Y52" s="104">
        <v>4</v>
      </c>
      <c r="AA52" s="40"/>
      <c r="AB52" s="91">
        <v>36</v>
      </c>
      <c r="AC52" s="110">
        <v>36</v>
      </c>
      <c r="AD52" s="41"/>
      <c r="AE52" s="42"/>
      <c r="AF52" s="43"/>
      <c r="AG52" s="91">
        <v>76</v>
      </c>
      <c r="AH52" s="110">
        <v>76</v>
      </c>
      <c r="AI52" s="41"/>
      <c r="AJ52" s="42"/>
      <c r="AK52" s="43"/>
      <c r="AL52" s="91">
        <v>116</v>
      </c>
      <c r="AM52" s="110">
        <v>116</v>
      </c>
      <c r="AN52" s="44"/>
      <c r="AQ52">
        <f ca="1" t="shared" si="0"/>
      </c>
    </row>
    <row r="53" spans="2:43" ht="41.25" customHeight="1">
      <c r="B53" s="101">
        <v>13</v>
      </c>
      <c r="C53" s="182">
        <f t="shared" si="3"/>
      </c>
      <c r="D53" s="182"/>
      <c r="E53" s="182"/>
      <c r="F53" s="182"/>
      <c r="G53" s="182"/>
      <c r="H53" s="182"/>
      <c r="I53" s="182"/>
      <c r="J53" s="182"/>
      <c r="K53" s="182"/>
      <c r="L53" s="182"/>
      <c r="M53" s="102">
        <v>16</v>
      </c>
      <c r="N53" s="24"/>
      <c r="O53" s="11"/>
      <c r="P53" s="11"/>
      <c r="Q53" s="22"/>
      <c r="R53" s="24"/>
      <c r="S53" s="11"/>
      <c r="T53" s="11"/>
      <c r="U53" s="11"/>
      <c r="V53" s="22"/>
      <c r="AA53" s="40"/>
      <c r="AB53" s="91">
        <v>37</v>
      </c>
      <c r="AC53" s="110">
        <v>37</v>
      </c>
      <c r="AD53" s="41"/>
      <c r="AE53" s="42"/>
      <c r="AF53" s="43"/>
      <c r="AG53" s="91">
        <v>77</v>
      </c>
      <c r="AH53" s="110">
        <v>77</v>
      </c>
      <c r="AI53" s="41"/>
      <c r="AJ53" s="42"/>
      <c r="AK53" s="43"/>
      <c r="AL53" s="91">
        <v>117</v>
      </c>
      <c r="AM53" s="110">
        <v>117</v>
      </c>
      <c r="AN53" s="44"/>
      <c r="AQ53">
        <f ca="1" t="shared" si="0"/>
      </c>
    </row>
    <row r="54" spans="2:43" ht="41.25" customHeight="1">
      <c r="B54" s="101">
        <v>14</v>
      </c>
      <c r="C54" s="182">
        <f t="shared" si="3"/>
      </c>
      <c r="D54" s="182"/>
      <c r="E54" s="182"/>
      <c r="F54" s="182"/>
      <c r="G54" s="182"/>
      <c r="H54" s="182"/>
      <c r="I54" s="182"/>
      <c r="J54" s="182"/>
      <c r="K54" s="182"/>
      <c r="L54" s="182"/>
      <c r="M54" s="102">
        <v>17</v>
      </c>
      <c r="N54" s="24"/>
      <c r="O54" s="11"/>
      <c r="P54" s="11"/>
      <c r="Q54" s="22"/>
      <c r="R54" s="24"/>
      <c r="S54" s="11"/>
      <c r="T54" s="11"/>
      <c r="U54" s="11"/>
      <c r="V54" s="22"/>
      <c r="AA54" s="40"/>
      <c r="AB54" s="91">
        <v>38</v>
      </c>
      <c r="AC54" s="110">
        <v>38</v>
      </c>
      <c r="AD54" s="41"/>
      <c r="AE54" s="42"/>
      <c r="AF54" s="43"/>
      <c r="AG54" s="91">
        <v>78</v>
      </c>
      <c r="AH54" s="110">
        <v>78</v>
      </c>
      <c r="AI54" s="41"/>
      <c r="AJ54" s="42"/>
      <c r="AK54" s="43"/>
      <c r="AL54" s="91">
        <v>118</v>
      </c>
      <c r="AM54" s="110">
        <v>118</v>
      </c>
      <c r="AN54" s="44"/>
      <c r="AQ54">
        <f ca="1" t="shared" si="0"/>
      </c>
    </row>
    <row r="55" spans="2:44" ht="41.25" customHeight="1" thickBot="1">
      <c r="B55" s="103">
        <v>15</v>
      </c>
      <c r="C55" s="211">
        <f t="shared" si="3"/>
      </c>
      <c r="D55" s="211"/>
      <c r="E55" s="211"/>
      <c r="F55" s="211"/>
      <c r="G55" s="211"/>
      <c r="H55" s="211"/>
      <c r="I55" s="211"/>
      <c r="J55" s="211"/>
      <c r="K55" s="211"/>
      <c r="L55" s="211"/>
      <c r="M55" s="104">
        <v>18</v>
      </c>
      <c r="N55" s="25"/>
      <c r="O55" s="23"/>
      <c r="P55" s="23"/>
      <c r="Q55" s="31"/>
      <c r="R55" s="25"/>
      <c r="S55" s="23"/>
      <c r="T55" s="23"/>
      <c r="U55" s="23"/>
      <c r="V55" s="31"/>
      <c r="AA55" s="40"/>
      <c r="AB55" s="91">
        <v>39</v>
      </c>
      <c r="AC55" s="110">
        <v>39</v>
      </c>
      <c r="AD55" s="41"/>
      <c r="AE55" s="42"/>
      <c r="AF55" s="43"/>
      <c r="AG55" s="91">
        <v>79</v>
      </c>
      <c r="AH55" s="110">
        <v>79</v>
      </c>
      <c r="AI55" s="41"/>
      <c r="AJ55" s="42"/>
      <c r="AK55" s="43"/>
      <c r="AL55" s="91">
        <v>119</v>
      </c>
      <c r="AM55" s="110">
        <v>119</v>
      </c>
      <c r="AN55" s="44"/>
      <c r="AQ55">
        <f ca="1" t="shared" si="0"/>
      </c>
      <c r="AR55">
        <f ca="1">IF(COUNTA($T$8)=1,IF(INDIRECT($T$8)=0,"",INDIRECT($T$8)),"")</f>
      </c>
    </row>
    <row r="56" spans="2:44" ht="41.25" customHeight="1" thickBot="1">
      <c r="B56" s="107" t="s">
        <v>42</v>
      </c>
      <c r="C56" s="15"/>
      <c r="D56" s="15"/>
      <c r="E56" s="175">
        <f>AR29</f>
      </c>
      <c r="F56" s="175"/>
      <c r="G56" s="175"/>
      <c r="H56" s="175"/>
      <c r="I56" s="175"/>
      <c r="J56" s="175"/>
      <c r="K56" s="175"/>
      <c r="L56" s="175"/>
      <c r="M56" s="176"/>
      <c r="N56" s="176"/>
      <c r="O56" s="176"/>
      <c r="P56" s="176"/>
      <c r="Q56" s="177"/>
      <c r="R56" s="29"/>
      <c r="S56" s="30"/>
      <c r="T56" s="16"/>
      <c r="U56" s="32"/>
      <c r="V56" s="33"/>
      <c r="AA56" s="45"/>
      <c r="AB56" s="92">
        <v>40</v>
      </c>
      <c r="AC56" s="111">
        <v>40</v>
      </c>
      <c r="AD56" s="46"/>
      <c r="AE56" s="47"/>
      <c r="AF56" s="48"/>
      <c r="AG56" s="92">
        <v>80</v>
      </c>
      <c r="AH56" s="111">
        <v>80</v>
      </c>
      <c r="AI56" s="46"/>
      <c r="AJ56" s="47"/>
      <c r="AK56" s="48"/>
      <c r="AL56" s="92">
        <v>120</v>
      </c>
      <c r="AM56" s="111">
        <v>120</v>
      </c>
      <c r="AN56" s="49"/>
      <c r="AQ56">
        <f ca="1" t="shared" si="0"/>
      </c>
      <c r="AR56">
        <f ca="1">IF(COUNTA($T$8)=1,IF(INDIRECT($T$8)=0,"",INDIRECT($T$8)),"")</f>
      </c>
    </row>
    <row r="57" spans="43:44" ht="33" customHeight="1">
      <c r="AQ57">
        <f ca="1" t="shared" si="0"/>
      </c>
      <c r="AR57">
        <f ca="1">IF(COUNTA($T$8)=1,IF(INDIRECT($T$8)=0,"",INDIRECT($T$8)),"")</f>
      </c>
    </row>
    <row r="58" spans="43:44" ht="14.25">
      <c r="AQ58">
        <f ca="1" t="shared" si="0"/>
      </c>
      <c r="AR58">
        <f ca="1">IF(COUNTA($T$8)=1,IF(INDIRECT($T$8)=0,"",INDIRECT($T$8)),"")</f>
      </c>
    </row>
    <row r="59" spans="43:44" ht="14.25">
      <c r="AQ59">
        <f ca="1">IF(COUNTA($B$8)=1,IF(INDIRECT($B$8)=0,"",INDIRECT($B$8)),"")</f>
      </c>
      <c r="AR59">
        <f ca="1">IF(COUNTA($T$8)=1,IF(INDIRECT($T$8)=0,"",INDIRECT($T$8)),"")</f>
      </c>
    </row>
    <row r="68" ht="14.25">
      <c r="B68" t="s">
        <v>41</v>
      </c>
    </row>
    <row r="69" spans="4:53" ht="14.25">
      <c r="D69">
        <v>1</v>
      </c>
      <c r="E69">
        <v>2</v>
      </c>
      <c r="F69">
        <v>3</v>
      </c>
      <c r="G69">
        <v>4</v>
      </c>
      <c r="H69">
        <v>5</v>
      </c>
      <c r="I69">
        <v>6</v>
      </c>
      <c r="J69">
        <v>7</v>
      </c>
      <c r="K69">
        <v>8</v>
      </c>
      <c r="L69">
        <v>9</v>
      </c>
      <c r="M69">
        <v>10</v>
      </c>
      <c r="N69">
        <v>11</v>
      </c>
      <c r="O69">
        <v>12</v>
      </c>
      <c r="P69">
        <v>13</v>
      </c>
      <c r="Q69">
        <v>14</v>
      </c>
      <c r="R69">
        <v>15</v>
      </c>
      <c r="S69">
        <v>16</v>
      </c>
      <c r="T69">
        <v>17</v>
      </c>
      <c r="U69">
        <v>18</v>
      </c>
      <c r="V69">
        <v>19</v>
      </c>
      <c r="W69">
        <v>20</v>
      </c>
      <c r="X69">
        <v>21</v>
      </c>
      <c r="Y69">
        <v>22</v>
      </c>
      <c r="Z69">
        <v>23</v>
      </c>
      <c r="AA69">
        <v>24</v>
      </c>
      <c r="AB69">
        <v>25</v>
      </c>
      <c r="AC69">
        <v>26</v>
      </c>
      <c r="AD69">
        <v>27</v>
      </c>
      <c r="AE69">
        <v>28</v>
      </c>
      <c r="AF69">
        <v>29</v>
      </c>
      <c r="AG69">
        <v>30</v>
      </c>
      <c r="AH69">
        <v>31</v>
      </c>
      <c r="AI69">
        <v>32</v>
      </c>
      <c r="AJ69">
        <v>33</v>
      </c>
      <c r="AK69">
        <v>34</v>
      </c>
      <c r="AL69">
        <v>35</v>
      </c>
      <c r="AM69">
        <v>36</v>
      </c>
      <c r="AN69">
        <v>37</v>
      </c>
      <c r="AO69">
        <v>38</v>
      </c>
      <c r="AP69">
        <v>39</v>
      </c>
      <c r="AQ69">
        <v>40</v>
      </c>
      <c r="AR69">
        <v>41</v>
      </c>
      <c r="AS69">
        <v>42</v>
      </c>
      <c r="AT69">
        <v>43</v>
      </c>
      <c r="AU69">
        <v>44</v>
      </c>
      <c r="AV69">
        <v>45</v>
      </c>
      <c r="AW69">
        <v>46</v>
      </c>
      <c r="AX69">
        <v>47</v>
      </c>
      <c r="AY69">
        <v>48</v>
      </c>
      <c r="AZ69">
        <v>49</v>
      </c>
      <c r="BA69">
        <v>50</v>
      </c>
    </row>
    <row r="70" spans="2:53" ht="14.25">
      <c r="B70" s="171" t="s">
        <v>39</v>
      </c>
      <c r="C70" s="171"/>
      <c r="D70" s="2">
        <f>IF('Ａ4メンバー'!B1="","",'Ａ4メンバー'!B1)</f>
      </c>
      <c r="E70" s="2">
        <f>IF('Ａ4メンバー'!C1="","",'Ａ4メンバー'!C1)</f>
      </c>
      <c r="F70" s="2">
        <f>IF('Ａ4メンバー'!D1="","",'Ａ4メンバー'!D1)</f>
      </c>
      <c r="G70" s="2">
        <f>IF('Ａ4メンバー'!E1="","",'Ａ4メンバー'!E1)</f>
      </c>
      <c r="H70" s="2">
        <f>IF('Ａ4メンバー'!F1="","",'Ａ4メンバー'!F1)</f>
      </c>
      <c r="I70" s="2">
        <f>IF('Ａ4メンバー'!G1="","",'Ａ4メンバー'!G1)</f>
      </c>
      <c r="J70" s="2">
        <f>IF('Ａ4メンバー'!H1="","",'Ａ4メンバー'!H1)</f>
      </c>
      <c r="K70" s="2">
        <f>IF('Ａ4メンバー'!I1="","",'Ａ4メンバー'!I1)</f>
      </c>
      <c r="L70" s="2">
        <f>IF('Ａ4メンバー'!J1="","",'Ａ4メンバー'!J1)</f>
      </c>
      <c r="M70" s="2">
        <f>IF('Ａ4メンバー'!K1="","",'Ａ4メンバー'!K1)</f>
      </c>
      <c r="N70" s="2">
        <f>IF('Ａ4メンバー'!L1="","",'Ａ4メンバー'!L1)</f>
      </c>
      <c r="O70" s="2">
        <f>IF('Ａ4メンバー'!M1="","",'Ａ4メンバー'!M1)</f>
      </c>
      <c r="P70" s="2">
        <f>IF('Ａ4メンバー'!N1="","",'Ａ4メンバー'!N1)</f>
      </c>
      <c r="Q70" s="2">
        <f>IF('Ａ4メンバー'!O1="","",'Ａ4メンバー'!O1)</f>
      </c>
      <c r="R70" s="2">
        <f>IF('Ａ4メンバー'!P1="","",'Ａ4メンバー'!P1)</f>
      </c>
      <c r="S70" s="2">
        <f>IF('Ａ4メンバー'!Q1="","",'Ａ4メンバー'!Q1)</f>
      </c>
      <c r="T70" s="2">
        <f>IF('Ａ4メンバー'!R1="","",'Ａ4メンバー'!R1)</f>
      </c>
      <c r="U70" s="2">
        <f>IF('Ａ4メンバー'!S1="","",'Ａ4メンバー'!S1)</f>
      </c>
      <c r="V70" s="2">
        <f>IF('Ａ4メンバー'!T1="","",'Ａ4メンバー'!T1)</f>
      </c>
      <c r="W70" s="2">
        <f>IF('Ａ4メンバー'!U1="","",'Ａ4メンバー'!U1)</f>
      </c>
      <c r="X70" s="2">
        <f>IF('Ａ4メンバー'!V1="","",'Ａ4メンバー'!V1)</f>
      </c>
      <c r="Y70" s="2">
        <f>IF('Ａ4メンバー'!W1="","",'Ａ4メンバー'!W1)</f>
      </c>
      <c r="Z70" s="2">
        <f>IF('Ａ4メンバー'!X1="","",'Ａ4メンバー'!X1)</f>
      </c>
      <c r="AA70" s="2">
        <f>IF('Ａ4メンバー'!Y1="","",'Ａ4メンバー'!Y1)</f>
      </c>
      <c r="AB70" s="2">
        <f>IF('Ａ4メンバー'!Z1="","",'Ａ4メンバー'!Z1)</f>
      </c>
      <c r="AC70" s="2">
        <f>IF('Ａ4メンバー'!AA1="","",'Ａ4メンバー'!AA1)</f>
      </c>
      <c r="AD70" s="2">
        <f>IF('Ａ4メンバー'!AB1="","",'Ａ4メンバー'!AB1)</f>
      </c>
      <c r="AE70" s="2">
        <f>IF('Ａ4メンバー'!AC1="","",'Ａ4メンバー'!AC1)</f>
      </c>
      <c r="AF70" s="2">
        <f>IF('Ａ4メンバー'!AD1="","",'Ａ4メンバー'!AD1)</f>
      </c>
      <c r="AG70" s="2">
        <f>IF('Ａ4メンバー'!AE1="","",'Ａ4メンバー'!AE1)</f>
      </c>
      <c r="AH70" s="2">
        <f>IF('Ａ4メンバー'!AF1="","",'Ａ4メンバー'!AF1)</f>
      </c>
      <c r="AI70" s="2">
        <f>IF('Ａ4メンバー'!AG1="","",'Ａ4メンバー'!AG1)</f>
      </c>
      <c r="AJ70" s="2">
        <f>IF('Ａ4メンバー'!AH1="","",'Ａ4メンバー'!AH1)</f>
      </c>
      <c r="AK70" s="2">
        <f>IF('Ａ4メンバー'!AI1="","",'Ａ4メンバー'!AI1)</f>
      </c>
      <c r="AL70" s="2">
        <f>IF('Ａ4メンバー'!AJ1="","",'Ａ4メンバー'!AJ1)</f>
      </c>
      <c r="AM70" s="2">
        <f>IF('Ａ4メンバー'!AK1="","",'Ａ4メンバー'!AK1)</f>
      </c>
      <c r="AN70" s="2">
        <f>IF('Ａ4メンバー'!AL1="","",'Ａ4メンバー'!AL1)</f>
      </c>
      <c r="AO70" s="2">
        <f>IF('Ａ4メンバー'!AM1="","",'Ａ4メンバー'!AM1)</f>
      </c>
      <c r="AP70" s="2">
        <f>IF('Ａ4メンバー'!AN1="","",'Ａ4メンバー'!AN1)</f>
      </c>
      <c r="AQ70" s="2">
        <f>IF('Ａ4メンバー'!AO1="","",'Ａ4メンバー'!AO1)</f>
      </c>
      <c r="AR70" s="2">
        <f>IF('Ａ4メンバー'!AP1="","",'Ａ4メンバー'!AP1)</f>
      </c>
      <c r="AS70" s="2">
        <f>IF('Ａ4メンバー'!AQ1="","",'Ａ4メンバー'!AQ1)</f>
      </c>
      <c r="AT70" s="2">
        <f>IF('Ａ4メンバー'!AR1="","",'Ａ4メンバー'!AR1)</f>
      </c>
      <c r="AU70" s="2">
        <f>IF('Ａ4メンバー'!AS1="","",'Ａ4メンバー'!AS1)</f>
      </c>
      <c r="AV70" s="2">
        <f>IF('Ａ4メンバー'!AT1="","",'Ａ4メンバー'!AT1)</f>
      </c>
      <c r="AW70" s="2">
        <f>IF('Ａ4メンバー'!AU1="","",'Ａ4メンバー'!AU1)</f>
      </c>
      <c r="AX70" s="2">
        <f>IF('Ａ4メンバー'!AV1="","",'Ａ4メンバー'!AV1)</f>
      </c>
      <c r="AY70" s="2">
        <f>IF('Ａ4メンバー'!AW1="","",'Ａ4メンバー'!AW1)</f>
      </c>
      <c r="AZ70" s="2">
        <f>IF('Ａ4メンバー'!AX1="","",'Ａ4メンバー'!AX1)</f>
      </c>
      <c r="BA70" s="2">
        <f>IF('Ａ4メンバー'!AY1="","",'Ａ4メンバー'!AY1)</f>
      </c>
    </row>
    <row r="71" spans="2:53" ht="14.25">
      <c r="B71" s="7"/>
      <c r="C71" s="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9" ht="14.25">
      <c r="B72" s="172" t="s">
        <v>40</v>
      </c>
      <c r="C72" s="172"/>
      <c r="D72" s="2" t="s">
        <v>16</v>
      </c>
      <c r="E72" s="2" t="s">
        <v>18</v>
      </c>
      <c r="F72" s="2" t="s">
        <v>17</v>
      </c>
      <c r="G72" s="2"/>
      <c r="H72" s="2"/>
      <c r="I72" s="2"/>
    </row>
    <row r="81" spans="56:94" ht="60.75" customHeight="1">
      <c r="BD81" s="224">
        <f>IF(F3="","",F3)</f>
      </c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50"/>
      <c r="BX81" s="224">
        <f>IF(F3="","",F3)</f>
      </c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</row>
    <row r="82" spans="56:94" ht="60" customHeight="1">
      <c r="BD82" s="51" t="s">
        <v>49</v>
      </c>
      <c r="BE82" s="52"/>
      <c r="BF82" s="52"/>
      <c r="BG82" s="52"/>
      <c r="BH82" s="52"/>
      <c r="BI82" s="52"/>
      <c r="BJ82" s="52"/>
      <c r="BK82" s="52"/>
      <c r="BL82" s="53"/>
      <c r="BM82" s="51"/>
      <c r="BN82" s="52"/>
      <c r="BO82" s="52"/>
      <c r="BP82" s="54"/>
      <c r="BQ82" s="163" t="s">
        <v>4</v>
      </c>
      <c r="BR82" s="164"/>
      <c r="BS82" s="165"/>
      <c r="BT82" s="166" t="s">
        <v>0</v>
      </c>
      <c r="BU82" s="167"/>
      <c r="BV82" s="168"/>
      <c r="BW82" s="50"/>
      <c r="BX82" s="55" t="s">
        <v>60</v>
      </c>
      <c r="BY82" s="52"/>
      <c r="BZ82" s="52"/>
      <c r="CA82" s="52"/>
      <c r="CB82" s="52"/>
      <c r="CC82" s="52"/>
      <c r="CD82" s="52"/>
      <c r="CE82" s="52"/>
      <c r="CF82" s="53"/>
      <c r="CG82" s="51"/>
      <c r="CH82" s="52"/>
      <c r="CI82" s="52"/>
      <c r="CJ82" s="54"/>
      <c r="CK82" s="163" t="s">
        <v>4</v>
      </c>
      <c r="CL82" s="164"/>
      <c r="CM82" s="165"/>
      <c r="CN82" s="166">
        <f>D37</f>
      </c>
      <c r="CO82" s="167"/>
      <c r="CP82" s="168"/>
    </row>
    <row r="83" spans="56:94" ht="80.25" customHeight="1">
      <c r="BD83" s="160" t="s">
        <v>50</v>
      </c>
      <c r="BE83" s="161"/>
      <c r="BF83" s="162"/>
      <c r="BG83" s="161">
        <f>AQ58</f>
      </c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2"/>
      <c r="BW83" s="50"/>
      <c r="BX83" s="160" t="s">
        <v>50</v>
      </c>
      <c r="BY83" s="161"/>
      <c r="BZ83" s="162"/>
      <c r="CA83" s="161">
        <f>AR58</f>
      </c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2"/>
    </row>
    <row r="84" spans="56:94" ht="80.25" customHeight="1">
      <c r="BD84" s="152" t="s">
        <v>51</v>
      </c>
      <c r="BE84" s="153"/>
      <c r="BF84" s="154"/>
      <c r="BG84" s="153">
        <f>AQ29</f>
      </c>
      <c r="BH84" s="153"/>
      <c r="BI84" s="153"/>
      <c r="BJ84" s="153"/>
      <c r="BK84" s="155"/>
      <c r="BL84" s="156" t="s">
        <v>52</v>
      </c>
      <c r="BM84" s="157"/>
      <c r="BN84" s="157"/>
      <c r="BO84" s="158"/>
      <c r="BP84" s="156">
        <f>AQ55</f>
      </c>
      <c r="BQ84" s="157"/>
      <c r="BR84" s="157"/>
      <c r="BS84" s="157"/>
      <c r="BT84" s="157"/>
      <c r="BU84" s="157"/>
      <c r="BV84" s="159"/>
      <c r="BW84" s="50"/>
      <c r="BX84" s="152" t="s">
        <v>51</v>
      </c>
      <c r="BY84" s="153"/>
      <c r="BZ84" s="154"/>
      <c r="CA84" s="153">
        <f>AR29</f>
      </c>
      <c r="CB84" s="153"/>
      <c r="CC84" s="153"/>
      <c r="CD84" s="153"/>
      <c r="CE84" s="155"/>
      <c r="CF84" s="156" t="s">
        <v>52</v>
      </c>
      <c r="CG84" s="157"/>
      <c r="CH84" s="157"/>
      <c r="CI84" s="158"/>
      <c r="CJ84" s="156">
        <f>AR55</f>
      </c>
      <c r="CK84" s="157"/>
      <c r="CL84" s="157"/>
      <c r="CM84" s="157"/>
      <c r="CN84" s="157"/>
      <c r="CO84" s="157"/>
      <c r="CP84" s="159"/>
    </row>
    <row r="85" spans="56:94" ht="80.25" customHeight="1">
      <c r="BD85" s="141" t="s">
        <v>53</v>
      </c>
      <c r="BE85" s="142"/>
      <c r="BF85" s="143"/>
      <c r="BG85" s="144">
        <f>AQ56</f>
      </c>
      <c r="BH85" s="144"/>
      <c r="BI85" s="144"/>
      <c r="BJ85" s="144"/>
      <c r="BK85" s="145"/>
      <c r="BL85" s="146" t="s">
        <v>54</v>
      </c>
      <c r="BM85" s="147"/>
      <c r="BN85" s="147"/>
      <c r="BO85" s="148"/>
      <c r="BP85" s="149">
        <f>AQ57</f>
      </c>
      <c r="BQ85" s="150"/>
      <c r="BR85" s="150"/>
      <c r="BS85" s="150"/>
      <c r="BT85" s="150"/>
      <c r="BU85" s="150"/>
      <c r="BV85" s="151"/>
      <c r="BW85" s="50"/>
      <c r="BX85" s="141" t="s">
        <v>53</v>
      </c>
      <c r="BY85" s="142"/>
      <c r="BZ85" s="143"/>
      <c r="CA85" s="144">
        <f>AR56</f>
      </c>
      <c r="CB85" s="144"/>
      <c r="CC85" s="144"/>
      <c r="CD85" s="144"/>
      <c r="CE85" s="145"/>
      <c r="CF85" s="146" t="s">
        <v>54</v>
      </c>
      <c r="CG85" s="147"/>
      <c r="CH85" s="147"/>
      <c r="CI85" s="148"/>
      <c r="CJ85" s="149">
        <f>AR57</f>
      </c>
      <c r="CK85" s="150"/>
      <c r="CL85" s="150"/>
      <c r="CM85" s="150"/>
      <c r="CN85" s="150"/>
      <c r="CO85" s="150"/>
      <c r="CP85" s="151"/>
    </row>
    <row r="86" spans="56:94" ht="80.25" customHeight="1">
      <c r="BD86" s="135" t="s">
        <v>55</v>
      </c>
      <c r="BE86" s="137" t="s">
        <v>56</v>
      </c>
      <c r="BF86" s="137"/>
      <c r="BG86" s="137"/>
      <c r="BH86" s="137"/>
      <c r="BI86" s="137"/>
      <c r="BJ86" s="137"/>
      <c r="BK86" s="137"/>
      <c r="BL86" s="139" t="s">
        <v>57</v>
      </c>
      <c r="BM86" s="140"/>
      <c r="BN86" s="130" t="s">
        <v>58</v>
      </c>
      <c r="BO86" s="131"/>
      <c r="BP86" s="131"/>
      <c r="BQ86" s="131"/>
      <c r="BR86" s="132" t="s">
        <v>59</v>
      </c>
      <c r="BS86" s="133"/>
      <c r="BT86" s="133"/>
      <c r="BU86" s="133"/>
      <c r="BV86" s="134"/>
      <c r="BW86" s="50"/>
      <c r="BX86" s="135" t="s">
        <v>55</v>
      </c>
      <c r="BY86" s="137" t="s">
        <v>56</v>
      </c>
      <c r="BZ86" s="137"/>
      <c r="CA86" s="137"/>
      <c r="CB86" s="137"/>
      <c r="CC86" s="137"/>
      <c r="CD86" s="137"/>
      <c r="CE86" s="137"/>
      <c r="CF86" s="139" t="s">
        <v>57</v>
      </c>
      <c r="CG86" s="140"/>
      <c r="CH86" s="130" t="s">
        <v>58</v>
      </c>
      <c r="CI86" s="131"/>
      <c r="CJ86" s="131"/>
      <c r="CK86" s="131"/>
      <c r="CL86" s="132" t="s">
        <v>59</v>
      </c>
      <c r="CM86" s="133"/>
      <c r="CN86" s="133"/>
      <c r="CO86" s="133"/>
      <c r="CP86" s="134"/>
    </row>
    <row r="87" spans="56:94" ht="80.25" customHeight="1">
      <c r="BD87" s="136"/>
      <c r="BE87" s="138"/>
      <c r="BF87" s="138"/>
      <c r="BG87" s="138"/>
      <c r="BH87" s="138"/>
      <c r="BI87" s="138"/>
      <c r="BJ87" s="138"/>
      <c r="BK87" s="138"/>
      <c r="BL87" s="56" t="s">
        <v>7</v>
      </c>
      <c r="BM87" s="57" t="s">
        <v>8</v>
      </c>
      <c r="BN87" s="58">
        <v>1</v>
      </c>
      <c r="BO87" s="59">
        <v>2</v>
      </c>
      <c r="BP87" s="59">
        <v>3</v>
      </c>
      <c r="BQ87" s="59">
        <v>4</v>
      </c>
      <c r="BR87" s="112">
        <v>1</v>
      </c>
      <c r="BS87" s="60">
        <v>2</v>
      </c>
      <c r="BT87" s="60">
        <v>3</v>
      </c>
      <c r="BU87" s="61">
        <v>4</v>
      </c>
      <c r="BV87" s="62">
        <v>5</v>
      </c>
      <c r="BW87" s="50"/>
      <c r="BX87" s="136"/>
      <c r="BY87" s="138"/>
      <c r="BZ87" s="138"/>
      <c r="CA87" s="138"/>
      <c r="CB87" s="138"/>
      <c r="CC87" s="138"/>
      <c r="CD87" s="138"/>
      <c r="CE87" s="138"/>
      <c r="CF87" s="56" t="s">
        <v>7</v>
      </c>
      <c r="CG87" s="57" t="s">
        <v>8</v>
      </c>
      <c r="CH87" s="58">
        <v>1</v>
      </c>
      <c r="CI87" s="59">
        <v>2</v>
      </c>
      <c r="CJ87" s="59">
        <v>3</v>
      </c>
      <c r="CK87" s="59">
        <v>4</v>
      </c>
      <c r="CL87" s="112">
        <v>1</v>
      </c>
      <c r="CM87" s="60">
        <v>2</v>
      </c>
      <c r="CN87" s="60">
        <v>3</v>
      </c>
      <c r="CO87" s="61">
        <v>4</v>
      </c>
      <c r="CP87" s="62">
        <v>5</v>
      </c>
    </row>
    <row r="88" spans="56:94" ht="80.25" customHeight="1">
      <c r="BD88" s="63">
        <v>1</v>
      </c>
      <c r="BE88" s="129">
        <f>AQ14</f>
      </c>
      <c r="BF88" s="129"/>
      <c r="BG88" s="129"/>
      <c r="BH88" s="129"/>
      <c r="BI88" s="129"/>
      <c r="BJ88" s="129"/>
      <c r="BK88" s="129"/>
      <c r="BL88" s="64">
        <v>4</v>
      </c>
      <c r="BM88" s="65">
        <v>4</v>
      </c>
      <c r="BN88" s="66"/>
      <c r="BO88" s="67"/>
      <c r="BP88" s="67"/>
      <c r="BQ88" s="67"/>
      <c r="BR88" s="113"/>
      <c r="BS88" s="67"/>
      <c r="BT88" s="67"/>
      <c r="BU88" s="68"/>
      <c r="BV88" s="69"/>
      <c r="BW88" s="50"/>
      <c r="BX88" s="63">
        <v>1</v>
      </c>
      <c r="BY88" s="129">
        <f>AR14</f>
      </c>
      <c r="BZ88" s="129"/>
      <c r="CA88" s="129"/>
      <c r="CB88" s="129"/>
      <c r="CC88" s="129"/>
      <c r="CD88" s="129"/>
      <c r="CE88" s="129"/>
      <c r="CF88" s="64">
        <v>4</v>
      </c>
      <c r="CG88" s="65">
        <v>4</v>
      </c>
      <c r="CH88" s="66"/>
      <c r="CI88" s="67"/>
      <c r="CJ88" s="67"/>
      <c r="CK88" s="67"/>
      <c r="CL88" s="113"/>
      <c r="CM88" s="67"/>
      <c r="CN88" s="67"/>
      <c r="CO88" s="68"/>
      <c r="CP88" s="69"/>
    </row>
    <row r="89" spans="56:94" ht="80.25" customHeight="1">
      <c r="BD89" s="63">
        <v>2</v>
      </c>
      <c r="BE89" s="129">
        <f aca="true" t="shared" si="4" ref="BE89:BE102">AQ15</f>
      </c>
      <c r="BF89" s="129"/>
      <c r="BG89" s="129"/>
      <c r="BH89" s="129"/>
      <c r="BI89" s="129"/>
      <c r="BJ89" s="129"/>
      <c r="BK89" s="129"/>
      <c r="BL89" s="64">
        <v>5</v>
      </c>
      <c r="BM89" s="65">
        <v>5</v>
      </c>
      <c r="BN89" s="70"/>
      <c r="BO89" s="71"/>
      <c r="BP89" s="71"/>
      <c r="BQ89" s="71"/>
      <c r="BR89" s="114"/>
      <c r="BS89" s="71"/>
      <c r="BT89" s="71"/>
      <c r="BU89" s="72"/>
      <c r="BV89" s="73"/>
      <c r="BW89" s="50"/>
      <c r="BX89" s="63">
        <v>2</v>
      </c>
      <c r="BY89" s="129">
        <f aca="true" t="shared" si="5" ref="BY89:BY102">AR15</f>
      </c>
      <c r="BZ89" s="129"/>
      <c r="CA89" s="129"/>
      <c r="CB89" s="129"/>
      <c r="CC89" s="129"/>
      <c r="CD89" s="129"/>
      <c r="CE89" s="129"/>
      <c r="CF89" s="64">
        <v>5</v>
      </c>
      <c r="CG89" s="65">
        <v>5</v>
      </c>
      <c r="CH89" s="70"/>
      <c r="CI89" s="71"/>
      <c r="CJ89" s="71"/>
      <c r="CK89" s="71"/>
      <c r="CL89" s="114"/>
      <c r="CM89" s="71"/>
      <c r="CN89" s="71"/>
      <c r="CO89" s="72"/>
      <c r="CP89" s="73"/>
    </row>
    <row r="90" spans="56:94" ht="80.25" customHeight="1">
      <c r="BD90" s="63">
        <v>3</v>
      </c>
      <c r="BE90" s="129">
        <f t="shared" si="4"/>
      </c>
      <c r="BF90" s="129"/>
      <c r="BG90" s="129"/>
      <c r="BH90" s="129"/>
      <c r="BI90" s="129"/>
      <c r="BJ90" s="129"/>
      <c r="BK90" s="129"/>
      <c r="BL90" s="64">
        <v>6</v>
      </c>
      <c r="BM90" s="65">
        <v>6</v>
      </c>
      <c r="BN90" s="70"/>
      <c r="BO90" s="71"/>
      <c r="BP90" s="71"/>
      <c r="BQ90" s="71"/>
      <c r="BR90" s="114"/>
      <c r="BS90" s="71"/>
      <c r="BT90" s="71"/>
      <c r="BU90" s="72"/>
      <c r="BV90" s="73"/>
      <c r="BW90" s="50"/>
      <c r="BX90" s="63">
        <v>3</v>
      </c>
      <c r="BY90" s="129">
        <f t="shared" si="5"/>
      </c>
      <c r="BZ90" s="129"/>
      <c r="CA90" s="129"/>
      <c r="CB90" s="129"/>
      <c r="CC90" s="129"/>
      <c r="CD90" s="129"/>
      <c r="CE90" s="129"/>
      <c r="CF90" s="64">
        <v>6</v>
      </c>
      <c r="CG90" s="65">
        <v>6</v>
      </c>
      <c r="CH90" s="70"/>
      <c r="CI90" s="71"/>
      <c r="CJ90" s="71"/>
      <c r="CK90" s="71"/>
      <c r="CL90" s="114"/>
      <c r="CM90" s="71"/>
      <c r="CN90" s="71"/>
      <c r="CO90" s="72"/>
      <c r="CP90" s="73"/>
    </row>
    <row r="91" spans="56:94" ht="80.25" customHeight="1">
      <c r="BD91" s="63">
        <v>4</v>
      </c>
      <c r="BE91" s="129">
        <f t="shared" si="4"/>
      </c>
      <c r="BF91" s="129"/>
      <c r="BG91" s="129"/>
      <c r="BH91" s="129"/>
      <c r="BI91" s="129"/>
      <c r="BJ91" s="129"/>
      <c r="BK91" s="129"/>
      <c r="BL91" s="64">
        <v>7</v>
      </c>
      <c r="BM91" s="65">
        <v>7</v>
      </c>
      <c r="BN91" s="70"/>
      <c r="BO91" s="71"/>
      <c r="BP91" s="71"/>
      <c r="BQ91" s="71"/>
      <c r="BR91" s="114"/>
      <c r="BS91" s="71"/>
      <c r="BT91" s="71"/>
      <c r="BU91" s="74"/>
      <c r="BV91" s="73"/>
      <c r="BW91" s="50"/>
      <c r="BX91" s="63">
        <v>4</v>
      </c>
      <c r="BY91" s="129">
        <f t="shared" si="5"/>
      </c>
      <c r="BZ91" s="129"/>
      <c r="CA91" s="129"/>
      <c r="CB91" s="129"/>
      <c r="CC91" s="129"/>
      <c r="CD91" s="129"/>
      <c r="CE91" s="129"/>
      <c r="CF91" s="64">
        <v>7</v>
      </c>
      <c r="CG91" s="65">
        <v>7</v>
      </c>
      <c r="CH91" s="70"/>
      <c r="CI91" s="71"/>
      <c r="CJ91" s="71"/>
      <c r="CK91" s="71"/>
      <c r="CL91" s="114"/>
      <c r="CM91" s="71"/>
      <c r="CN91" s="71"/>
      <c r="CO91" s="74"/>
      <c r="CP91" s="73"/>
    </row>
    <row r="92" spans="56:94" ht="80.25" customHeight="1">
      <c r="BD92" s="63">
        <v>5</v>
      </c>
      <c r="BE92" s="129">
        <f t="shared" si="4"/>
      </c>
      <c r="BF92" s="129"/>
      <c r="BG92" s="129"/>
      <c r="BH92" s="129"/>
      <c r="BI92" s="129"/>
      <c r="BJ92" s="129"/>
      <c r="BK92" s="129"/>
      <c r="BL92" s="64">
        <v>8</v>
      </c>
      <c r="BM92" s="65">
        <v>8</v>
      </c>
      <c r="BN92" s="70"/>
      <c r="BO92" s="71"/>
      <c r="BP92" s="71"/>
      <c r="BQ92" s="71"/>
      <c r="BR92" s="114"/>
      <c r="BS92" s="71"/>
      <c r="BT92" s="71"/>
      <c r="BU92" s="72"/>
      <c r="BV92" s="73"/>
      <c r="BW92" s="50"/>
      <c r="BX92" s="63">
        <v>5</v>
      </c>
      <c r="BY92" s="129">
        <f t="shared" si="5"/>
      </c>
      <c r="BZ92" s="129"/>
      <c r="CA92" s="129"/>
      <c r="CB92" s="129"/>
      <c r="CC92" s="129"/>
      <c r="CD92" s="129"/>
      <c r="CE92" s="129"/>
      <c r="CF92" s="64">
        <v>8</v>
      </c>
      <c r="CG92" s="65">
        <v>8</v>
      </c>
      <c r="CH92" s="70"/>
      <c r="CI92" s="71"/>
      <c r="CJ92" s="71"/>
      <c r="CK92" s="71"/>
      <c r="CL92" s="114"/>
      <c r="CM92" s="71"/>
      <c r="CN92" s="71"/>
      <c r="CO92" s="72"/>
      <c r="CP92" s="73"/>
    </row>
    <row r="93" spans="56:94" ht="80.25" customHeight="1">
      <c r="BD93" s="63">
        <v>6</v>
      </c>
      <c r="BE93" s="129">
        <f t="shared" si="4"/>
      </c>
      <c r="BF93" s="129"/>
      <c r="BG93" s="129"/>
      <c r="BH93" s="129"/>
      <c r="BI93" s="129"/>
      <c r="BJ93" s="129"/>
      <c r="BK93" s="129"/>
      <c r="BL93" s="64">
        <v>9</v>
      </c>
      <c r="BM93" s="65">
        <v>9</v>
      </c>
      <c r="BN93" s="70"/>
      <c r="BO93" s="71"/>
      <c r="BP93" s="71"/>
      <c r="BQ93" s="71"/>
      <c r="BR93" s="114"/>
      <c r="BS93" s="71"/>
      <c r="BT93" s="71"/>
      <c r="BU93" s="72"/>
      <c r="BV93" s="73"/>
      <c r="BW93" s="50"/>
      <c r="BX93" s="63">
        <v>6</v>
      </c>
      <c r="BY93" s="129">
        <f t="shared" si="5"/>
      </c>
      <c r="BZ93" s="129"/>
      <c r="CA93" s="129"/>
      <c r="CB93" s="129"/>
      <c r="CC93" s="129"/>
      <c r="CD93" s="129"/>
      <c r="CE93" s="129"/>
      <c r="CF93" s="64">
        <v>9</v>
      </c>
      <c r="CG93" s="65">
        <v>9</v>
      </c>
      <c r="CH93" s="70"/>
      <c r="CI93" s="71"/>
      <c r="CJ93" s="71"/>
      <c r="CK93" s="71"/>
      <c r="CL93" s="114"/>
      <c r="CM93" s="71"/>
      <c r="CN93" s="71"/>
      <c r="CO93" s="72"/>
      <c r="CP93" s="73"/>
    </row>
    <row r="94" spans="56:94" ht="80.25" customHeight="1">
      <c r="BD94" s="63">
        <v>7</v>
      </c>
      <c r="BE94" s="129">
        <f t="shared" si="4"/>
      </c>
      <c r="BF94" s="129"/>
      <c r="BG94" s="129"/>
      <c r="BH94" s="129"/>
      <c r="BI94" s="129"/>
      <c r="BJ94" s="129"/>
      <c r="BK94" s="129"/>
      <c r="BL94" s="64">
        <v>10</v>
      </c>
      <c r="BM94" s="65">
        <v>10</v>
      </c>
      <c r="BN94" s="70"/>
      <c r="BO94" s="71"/>
      <c r="BP94" s="71"/>
      <c r="BQ94" s="71"/>
      <c r="BR94" s="114"/>
      <c r="BS94" s="71"/>
      <c r="BT94" s="71"/>
      <c r="BU94" s="72"/>
      <c r="BV94" s="73"/>
      <c r="BW94" s="50"/>
      <c r="BX94" s="63">
        <v>7</v>
      </c>
      <c r="BY94" s="129">
        <f t="shared" si="5"/>
      </c>
      <c r="BZ94" s="129"/>
      <c r="CA94" s="129"/>
      <c r="CB94" s="129"/>
      <c r="CC94" s="129"/>
      <c r="CD94" s="129"/>
      <c r="CE94" s="129"/>
      <c r="CF94" s="64">
        <v>10</v>
      </c>
      <c r="CG94" s="65">
        <v>10</v>
      </c>
      <c r="CH94" s="70"/>
      <c r="CI94" s="71"/>
      <c r="CJ94" s="71"/>
      <c r="CK94" s="71"/>
      <c r="CL94" s="114"/>
      <c r="CM94" s="71"/>
      <c r="CN94" s="71"/>
      <c r="CO94" s="72"/>
      <c r="CP94" s="73"/>
    </row>
    <row r="95" spans="56:94" ht="80.25" customHeight="1">
      <c r="BD95" s="63">
        <v>8</v>
      </c>
      <c r="BE95" s="129">
        <f t="shared" si="4"/>
      </c>
      <c r="BF95" s="129"/>
      <c r="BG95" s="129"/>
      <c r="BH95" s="129"/>
      <c r="BI95" s="129"/>
      <c r="BJ95" s="129"/>
      <c r="BK95" s="129"/>
      <c r="BL95" s="64">
        <v>11</v>
      </c>
      <c r="BM95" s="65">
        <v>11</v>
      </c>
      <c r="BN95" s="70"/>
      <c r="BO95" s="71"/>
      <c r="BP95" s="71"/>
      <c r="BQ95" s="71"/>
      <c r="BR95" s="114"/>
      <c r="BS95" s="71"/>
      <c r="BT95" s="71"/>
      <c r="BU95" s="72"/>
      <c r="BV95" s="73"/>
      <c r="BW95" s="50"/>
      <c r="BX95" s="63">
        <v>8</v>
      </c>
      <c r="BY95" s="129">
        <f t="shared" si="5"/>
      </c>
      <c r="BZ95" s="129"/>
      <c r="CA95" s="129"/>
      <c r="CB95" s="129"/>
      <c r="CC95" s="129"/>
      <c r="CD95" s="129"/>
      <c r="CE95" s="129"/>
      <c r="CF95" s="64">
        <v>11</v>
      </c>
      <c r="CG95" s="65">
        <v>11</v>
      </c>
      <c r="CH95" s="70"/>
      <c r="CI95" s="71"/>
      <c r="CJ95" s="71"/>
      <c r="CK95" s="71"/>
      <c r="CL95" s="114"/>
      <c r="CM95" s="71"/>
      <c r="CN95" s="71"/>
      <c r="CO95" s="72"/>
      <c r="CP95" s="73"/>
    </row>
    <row r="96" spans="56:94" ht="80.25" customHeight="1">
      <c r="BD96" s="63">
        <v>9</v>
      </c>
      <c r="BE96" s="129">
        <f t="shared" si="4"/>
      </c>
      <c r="BF96" s="129"/>
      <c r="BG96" s="129"/>
      <c r="BH96" s="129"/>
      <c r="BI96" s="129"/>
      <c r="BJ96" s="129"/>
      <c r="BK96" s="129"/>
      <c r="BL96" s="64">
        <v>12</v>
      </c>
      <c r="BM96" s="65">
        <v>12</v>
      </c>
      <c r="BN96" s="70"/>
      <c r="BO96" s="71"/>
      <c r="BP96" s="71"/>
      <c r="BQ96" s="71"/>
      <c r="BR96" s="114"/>
      <c r="BS96" s="71"/>
      <c r="BT96" s="71"/>
      <c r="BU96" s="72"/>
      <c r="BV96" s="73"/>
      <c r="BW96" s="50"/>
      <c r="BX96" s="63">
        <v>9</v>
      </c>
      <c r="BY96" s="129">
        <f t="shared" si="5"/>
      </c>
      <c r="BZ96" s="129"/>
      <c r="CA96" s="129"/>
      <c r="CB96" s="129"/>
      <c r="CC96" s="129"/>
      <c r="CD96" s="129"/>
      <c r="CE96" s="129"/>
      <c r="CF96" s="64">
        <v>12</v>
      </c>
      <c r="CG96" s="65">
        <v>12</v>
      </c>
      <c r="CH96" s="70"/>
      <c r="CI96" s="71"/>
      <c r="CJ96" s="71"/>
      <c r="CK96" s="71"/>
      <c r="CL96" s="114"/>
      <c r="CM96" s="71"/>
      <c r="CN96" s="71"/>
      <c r="CO96" s="72"/>
      <c r="CP96" s="73"/>
    </row>
    <row r="97" spans="56:94" ht="80.25" customHeight="1">
      <c r="BD97" s="63">
        <v>10</v>
      </c>
      <c r="BE97" s="129">
        <f t="shared" si="4"/>
      </c>
      <c r="BF97" s="129"/>
      <c r="BG97" s="129"/>
      <c r="BH97" s="129"/>
      <c r="BI97" s="129"/>
      <c r="BJ97" s="129"/>
      <c r="BK97" s="129"/>
      <c r="BL97" s="64">
        <v>13</v>
      </c>
      <c r="BM97" s="65">
        <v>13</v>
      </c>
      <c r="BN97" s="70"/>
      <c r="BO97" s="71"/>
      <c r="BP97" s="71"/>
      <c r="BQ97" s="71"/>
      <c r="BR97" s="114"/>
      <c r="BS97" s="71"/>
      <c r="BT97" s="71"/>
      <c r="BU97" s="72"/>
      <c r="BV97" s="73"/>
      <c r="BW97" s="50"/>
      <c r="BX97" s="63">
        <v>10</v>
      </c>
      <c r="BY97" s="129">
        <f t="shared" si="5"/>
      </c>
      <c r="BZ97" s="129"/>
      <c r="CA97" s="129"/>
      <c r="CB97" s="129"/>
      <c r="CC97" s="129"/>
      <c r="CD97" s="129"/>
      <c r="CE97" s="129"/>
      <c r="CF97" s="64">
        <v>13</v>
      </c>
      <c r="CG97" s="65">
        <v>13</v>
      </c>
      <c r="CH97" s="70"/>
      <c r="CI97" s="71"/>
      <c r="CJ97" s="71"/>
      <c r="CK97" s="71"/>
      <c r="CL97" s="114"/>
      <c r="CM97" s="71"/>
      <c r="CN97" s="71"/>
      <c r="CO97" s="72"/>
      <c r="CP97" s="73"/>
    </row>
    <row r="98" spans="56:94" ht="80.25" customHeight="1">
      <c r="BD98" s="63">
        <v>11</v>
      </c>
      <c r="BE98" s="129">
        <f t="shared" si="4"/>
      </c>
      <c r="BF98" s="129"/>
      <c r="BG98" s="129"/>
      <c r="BH98" s="129"/>
      <c r="BI98" s="129"/>
      <c r="BJ98" s="129"/>
      <c r="BK98" s="129"/>
      <c r="BL98" s="64">
        <v>14</v>
      </c>
      <c r="BM98" s="65">
        <v>14</v>
      </c>
      <c r="BN98" s="70"/>
      <c r="BO98" s="71"/>
      <c r="BP98" s="71"/>
      <c r="BQ98" s="71"/>
      <c r="BR98" s="114"/>
      <c r="BS98" s="71"/>
      <c r="BT98" s="71"/>
      <c r="BU98" s="72"/>
      <c r="BV98" s="73"/>
      <c r="BW98" s="50"/>
      <c r="BX98" s="63">
        <v>11</v>
      </c>
      <c r="BY98" s="129">
        <f t="shared" si="5"/>
      </c>
      <c r="BZ98" s="129"/>
      <c r="CA98" s="129"/>
      <c r="CB98" s="129"/>
      <c r="CC98" s="129"/>
      <c r="CD98" s="129"/>
      <c r="CE98" s="129"/>
      <c r="CF98" s="64">
        <v>14</v>
      </c>
      <c r="CG98" s="65">
        <v>14</v>
      </c>
      <c r="CH98" s="70"/>
      <c r="CI98" s="71"/>
      <c r="CJ98" s="71"/>
      <c r="CK98" s="71"/>
      <c r="CL98" s="114"/>
      <c r="CM98" s="71"/>
      <c r="CN98" s="71"/>
      <c r="CO98" s="72"/>
      <c r="CP98" s="73"/>
    </row>
    <row r="99" spans="56:94" ht="80.25" customHeight="1">
      <c r="BD99" s="63">
        <v>12</v>
      </c>
      <c r="BE99" s="129">
        <f>AQ25</f>
      </c>
      <c r="BF99" s="129"/>
      <c r="BG99" s="129"/>
      <c r="BH99" s="129"/>
      <c r="BI99" s="129"/>
      <c r="BJ99" s="129"/>
      <c r="BK99" s="129"/>
      <c r="BL99" s="64">
        <v>15</v>
      </c>
      <c r="BM99" s="65">
        <v>15</v>
      </c>
      <c r="BN99" s="70"/>
      <c r="BO99" s="71"/>
      <c r="BP99" s="71"/>
      <c r="BQ99" s="71"/>
      <c r="BR99" s="114"/>
      <c r="BS99" s="71"/>
      <c r="BT99" s="71"/>
      <c r="BU99" s="72"/>
      <c r="BV99" s="73"/>
      <c r="BW99" s="50"/>
      <c r="BX99" s="63">
        <v>12</v>
      </c>
      <c r="BY99" s="129">
        <f t="shared" si="5"/>
      </c>
      <c r="BZ99" s="129"/>
      <c r="CA99" s="129"/>
      <c r="CB99" s="129"/>
      <c r="CC99" s="129"/>
      <c r="CD99" s="129"/>
      <c r="CE99" s="129"/>
      <c r="CF99" s="64">
        <v>15</v>
      </c>
      <c r="CG99" s="65">
        <v>15</v>
      </c>
      <c r="CH99" s="70"/>
      <c r="CI99" s="71"/>
      <c r="CJ99" s="71"/>
      <c r="CK99" s="71"/>
      <c r="CL99" s="114"/>
      <c r="CM99" s="71"/>
      <c r="CN99" s="71"/>
      <c r="CO99" s="72"/>
      <c r="CP99" s="73"/>
    </row>
    <row r="100" spans="56:94" ht="80.25" customHeight="1">
      <c r="BD100" s="63">
        <v>13</v>
      </c>
      <c r="BE100" s="129">
        <f t="shared" si="4"/>
      </c>
      <c r="BF100" s="129"/>
      <c r="BG100" s="129"/>
      <c r="BH100" s="129"/>
      <c r="BI100" s="129"/>
      <c r="BJ100" s="129"/>
      <c r="BK100" s="129"/>
      <c r="BL100" s="64">
        <v>16</v>
      </c>
      <c r="BM100" s="65">
        <v>16</v>
      </c>
      <c r="BN100" s="70"/>
      <c r="BO100" s="71"/>
      <c r="BP100" s="71"/>
      <c r="BQ100" s="71"/>
      <c r="BR100" s="114"/>
      <c r="BS100" s="71"/>
      <c r="BT100" s="71"/>
      <c r="BU100" s="72"/>
      <c r="BV100" s="73"/>
      <c r="BW100" s="50"/>
      <c r="BX100" s="63">
        <v>13</v>
      </c>
      <c r="BY100" s="129">
        <f t="shared" si="5"/>
      </c>
      <c r="BZ100" s="129"/>
      <c r="CA100" s="129"/>
      <c r="CB100" s="129"/>
      <c r="CC100" s="129"/>
      <c r="CD100" s="129"/>
      <c r="CE100" s="129"/>
      <c r="CF100" s="64">
        <v>16</v>
      </c>
      <c r="CG100" s="65">
        <v>16</v>
      </c>
      <c r="CH100" s="70"/>
      <c r="CI100" s="71"/>
      <c r="CJ100" s="71"/>
      <c r="CK100" s="71"/>
      <c r="CL100" s="114"/>
      <c r="CM100" s="71"/>
      <c r="CN100" s="71"/>
      <c r="CO100" s="72"/>
      <c r="CP100" s="73"/>
    </row>
    <row r="101" spans="56:94" ht="80.25" customHeight="1">
      <c r="BD101" s="63">
        <v>14</v>
      </c>
      <c r="BE101" s="129">
        <f t="shared" si="4"/>
      </c>
      <c r="BF101" s="129"/>
      <c r="BG101" s="129"/>
      <c r="BH101" s="129"/>
      <c r="BI101" s="129"/>
      <c r="BJ101" s="129"/>
      <c r="BK101" s="129"/>
      <c r="BL101" s="64">
        <v>17</v>
      </c>
      <c r="BM101" s="65">
        <v>17</v>
      </c>
      <c r="BN101" s="70"/>
      <c r="BO101" s="71"/>
      <c r="BP101" s="71"/>
      <c r="BQ101" s="71"/>
      <c r="BR101" s="114"/>
      <c r="BS101" s="71"/>
      <c r="BT101" s="71"/>
      <c r="BU101" s="72"/>
      <c r="BV101" s="73"/>
      <c r="BW101" s="50"/>
      <c r="BX101" s="63">
        <v>14</v>
      </c>
      <c r="BY101" s="129">
        <f t="shared" si="5"/>
      </c>
      <c r="BZ101" s="129"/>
      <c r="CA101" s="129"/>
      <c r="CB101" s="129"/>
      <c r="CC101" s="129"/>
      <c r="CD101" s="129"/>
      <c r="CE101" s="129"/>
      <c r="CF101" s="64">
        <v>17</v>
      </c>
      <c r="CG101" s="65">
        <v>17</v>
      </c>
      <c r="CH101" s="70"/>
      <c r="CI101" s="71"/>
      <c r="CJ101" s="71"/>
      <c r="CK101" s="71"/>
      <c r="CL101" s="114"/>
      <c r="CM101" s="71"/>
      <c r="CN101" s="71"/>
      <c r="CO101" s="72"/>
      <c r="CP101" s="73"/>
    </row>
    <row r="102" spans="56:94" ht="80.25" customHeight="1">
      <c r="BD102" s="75">
        <v>15</v>
      </c>
      <c r="BE102" s="129">
        <f t="shared" si="4"/>
      </c>
      <c r="BF102" s="129"/>
      <c r="BG102" s="129"/>
      <c r="BH102" s="129"/>
      <c r="BI102" s="129"/>
      <c r="BJ102" s="129"/>
      <c r="BK102" s="129"/>
      <c r="BL102" s="76">
        <v>18</v>
      </c>
      <c r="BM102" s="77">
        <v>18</v>
      </c>
      <c r="BN102" s="78"/>
      <c r="BO102" s="79"/>
      <c r="BP102" s="79"/>
      <c r="BQ102" s="79"/>
      <c r="BR102" s="115"/>
      <c r="BS102" s="79"/>
      <c r="BT102" s="79"/>
      <c r="BU102" s="81"/>
      <c r="BV102" s="80"/>
      <c r="BW102" s="50"/>
      <c r="BX102" s="75">
        <v>15</v>
      </c>
      <c r="BY102" s="129">
        <f t="shared" si="5"/>
      </c>
      <c r="BZ102" s="129"/>
      <c r="CA102" s="129"/>
      <c r="CB102" s="129"/>
      <c r="CC102" s="129"/>
      <c r="CD102" s="129"/>
      <c r="CE102" s="129"/>
      <c r="CF102" s="82">
        <v>18</v>
      </c>
      <c r="CG102" s="77">
        <v>18</v>
      </c>
      <c r="CH102" s="78"/>
      <c r="CI102" s="79"/>
      <c r="CJ102" s="79"/>
      <c r="CK102" s="79"/>
      <c r="CL102" s="115"/>
      <c r="CM102" s="79"/>
      <c r="CN102" s="79"/>
      <c r="CO102" s="81"/>
      <c r="CP102" s="80"/>
    </row>
    <row r="103" spans="56:94" ht="28.5"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4"/>
      <c r="BW103" s="50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4"/>
    </row>
    <row r="104" spans="56:94" ht="80.25" customHeight="1" thickBot="1">
      <c r="BD104" s="125" t="s">
        <v>73</v>
      </c>
      <c r="BE104" s="126"/>
      <c r="BF104" s="108" t="s">
        <v>9</v>
      </c>
      <c r="BG104" s="109" t="s">
        <v>9</v>
      </c>
      <c r="BH104" s="108" t="s">
        <v>10</v>
      </c>
      <c r="BI104" s="108" t="s">
        <v>10</v>
      </c>
      <c r="BJ104" s="124" t="s">
        <v>81</v>
      </c>
      <c r="BK104" s="124"/>
      <c r="BL104" s="124"/>
      <c r="BM104" s="118" t="s">
        <v>77</v>
      </c>
      <c r="BN104" s="119">
        <v>1</v>
      </c>
      <c r="BO104" s="119">
        <v>2</v>
      </c>
      <c r="BP104" s="119">
        <v>3</v>
      </c>
      <c r="BQ104" s="120">
        <v>4</v>
      </c>
      <c r="BR104" s="122" t="s">
        <v>79</v>
      </c>
      <c r="BS104" s="119">
        <v>1</v>
      </c>
      <c r="BT104" s="119">
        <v>2</v>
      </c>
      <c r="BU104" s="119">
        <v>3</v>
      </c>
      <c r="BV104" s="119">
        <v>4</v>
      </c>
      <c r="BW104" s="50"/>
      <c r="BX104" s="125" t="s">
        <v>73</v>
      </c>
      <c r="BY104" s="126"/>
      <c r="BZ104" s="108" t="s">
        <v>9</v>
      </c>
      <c r="CA104" s="109" t="s">
        <v>9</v>
      </c>
      <c r="CB104" s="108" t="s">
        <v>10</v>
      </c>
      <c r="CC104" s="108" t="s">
        <v>10</v>
      </c>
      <c r="CD104" s="124" t="s">
        <v>81</v>
      </c>
      <c r="CE104" s="124"/>
      <c r="CF104" s="124"/>
      <c r="CG104" s="118" t="s">
        <v>77</v>
      </c>
      <c r="CH104" s="119">
        <v>1</v>
      </c>
      <c r="CI104" s="119">
        <v>2</v>
      </c>
      <c r="CJ104" s="119">
        <v>3</v>
      </c>
      <c r="CK104" s="120">
        <v>4</v>
      </c>
      <c r="CL104" s="122" t="s">
        <v>79</v>
      </c>
      <c r="CM104" s="119">
        <v>1</v>
      </c>
      <c r="CN104" s="119">
        <v>2</v>
      </c>
      <c r="CO104" s="119">
        <v>3</v>
      </c>
      <c r="CP104" s="119">
        <v>4</v>
      </c>
    </row>
    <row r="105" spans="56:94" ht="80.25" customHeight="1" thickTop="1">
      <c r="BD105" s="127"/>
      <c r="BE105" s="128"/>
      <c r="BF105" s="85"/>
      <c r="BG105" s="109"/>
      <c r="BH105" s="108"/>
      <c r="BI105" s="108"/>
      <c r="BJ105" s="124"/>
      <c r="BK105" s="124"/>
      <c r="BL105" s="124"/>
      <c r="BM105" s="116" t="s">
        <v>78</v>
      </c>
      <c r="BN105" s="117">
        <v>1</v>
      </c>
      <c r="BO105" s="117">
        <v>2</v>
      </c>
      <c r="BP105" s="117">
        <v>3</v>
      </c>
      <c r="BQ105" s="121">
        <v>4</v>
      </c>
      <c r="BR105" s="123" t="s">
        <v>80</v>
      </c>
      <c r="BS105" s="117">
        <v>1</v>
      </c>
      <c r="BT105" s="117">
        <v>2</v>
      </c>
      <c r="BU105" s="117">
        <v>3</v>
      </c>
      <c r="BV105" s="117">
        <v>4</v>
      </c>
      <c r="BW105" s="50"/>
      <c r="BX105" s="127"/>
      <c r="BY105" s="128"/>
      <c r="BZ105" s="85"/>
      <c r="CA105" s="109"/>
      <c r="CB105" s="108"/>
      <c r="CC105" s="108"/>
      <c r="CD105" s="124"/>
      <c r="CE105" s="124"/>
      <c r="CF105" s="124"/>
      <c r="CG105" s="116" t="s">
        <v>78</v>
      </c>
      <c r="CH105" s="117">
        <v>1</v>
      </c>
      <c r="CI105" s="117">
        <v>2</v>
      </c>
      <c r="CJ105" s="117">
        <v>3</v>
      </c>
      <c r="CK105" s="121">
        <v>4</v>
      </c>
      <c r="CL105" s="123" t="s">
        <v>80</v>
      </c>
      <c r="CM105" s="117">
        <v>1</v>
      </c>
      <c r="CN105" s="117">
        <v>2</v>
      </c>
      <c r="CO105" s="117">
        <v>3</v>
      </c>
      <c r="CP105" s="117">
        <v>4</v>
      </c>
    </row>
  </sheetData>
  <sheetProtection/>
  <mergeCells count="159">
    <mergeCell ref="T7:X7"/>
    <mergeCell ref="B37:B38"/>
    <mergeCell ref="C37:C38"/>
    <mergeCell ref="D37:D38"/>
    <mergeCell ref="E37:E38"/>
    <mergeCell ref="K10:L10"/>
    <mergeCell ref="K11:L11"/>
    <mergeCell ref="N11:O11"/>
    <mergeCell ref="C21:L21"/>
    <mergeCell ref="C22:L22"/>
    <mergeCell ref="S3:V5"/>
    <mergeCell ref="C18:L18"/>
    <mergeCell ref="B14:B15"/>
    <mergeCell ref="C14:C15"/>
    <mergeCell ref="D14:D15"/>
    <mergeCell ref="E14:E15"/>
    <mergeCell ref="K7:L7"/>
    <mergeCell ref="K8:L8"/>
    <mergeCell ref="K9:L9"/>
    <mergeCell ref="H8:I10"/>
    <mergeCell ref="F3:R5"/>
    <mergeCell ref="N7:O7"/>
    <mergeCell ref="N8:O8"/>
    <mergeCell ref="N9:O9"/>
    <mergeCell ref="B8:F10"/>
    <mergeCell ref="G8:G10"/>
    <mergeCell ref="B3:E5"/>
    <mergeCell ref="B7:F7"/>
    <mergeCell ref="Q8:R10"/>
    <mergeCell ref="T8:X10"/>
    <mergeCell ref="R16:V16"/>
    <mergeCell ref="N16:Q16"/>
    <mergeCell ref="M16:M17"/>
    <mergeCell ref="S8:S10"/>
    <mergeCell ref="X16:Y17"/>
    <mergeCell ref="N10:O10"/>
    <mergeCell ref="C31:L31"/>
    <mergeCell ref="C32:L32"/>
    <mergeCell ref="R39:V39"/>
    <mergeCell ref="X39:Y40"/>
    <mergeCell ref="B16:L17"/>
    <mergeCell ref="C19:L19"/>
    <mergeCell ref="C20:L20"/>
    <mergeCell ref="C23:L23"/>
    <mergeCell ref="C24:L24"/>
    <mergeCell ref="C25:L25"/>
    <mergeCell ref="C26:L26"/>
    <mergeCell ref="BX81:CP81"/>
    <mergeCell ref="C27:L27"/>
    <mergeCell ref="C28:L28"/>
    <mergeCell ref="C29:L29"/>
    <mergeCell ref="C30:L30"/>
    <mergeCell ref="BD81:BV81"/>
    <mergeCell ref="N39:Q39"/>
    <mergeCell ref="C43:L43"/>
    <mergeCell ref="C44:L44"/>
    <mergeCell ref="C45:L45"/>
    <mergeCell ref="C41:L41"/>
    <mergeCell ref="C42:L42"/>
    <mergeCell ref="B39:L40"/>
    <mergeCell ref="M39:M40"/>
    <mergeCell ref="C55:L55"/>
    <mergeCell ref="AA16:AB16"/>
    <mergeCell ref="AC16:AD16"/>
    <mergeCell ref="AF16:AG16"/>
    <mergeCell ref="R36:V36"/>
    <mergeCell ref="C51:L51"/>
    <mergeCell ref="C52:L52"/>
    <mergeCell ref="C46:L46"/>
    <mergeCell ref="C47:L47"/>
    <mergeCell ref="C48:L48"/>
    <mergeCell ref="C53:L53"/>
    <mergeCell ref="AN3:AN5"/>
    <mergeCell ref="AM3:AM5"/>
    <mergeCell ref="AA14:AN15"/>
    <mergeCell ref="AF3:AL5"/>
    <mergeCell ref="W3:AE5"/>
    <mergeCell ref="C50:L50"/>
    <mergeCell ref="AM16:AN16"/>
    <mergeCell ref="R13:V13"/>
    <mergeCell ref="C49:L49"/>
    <mergeCell ref="D1:AL2"/>
    <mergeCell ref="B70:C70"/>
    <mergeCell ref="B72:C72"/>
    <mergeCell ref="G14:P15"/>
    <mergeCell ref="G37:P38"/>
    <mergeCell ref="E33:Q33"/>
    <mergeCell ref="E56:Q56"/>
    <mergeCell ref="AH16:AI16"/>
    <mergeCell ref="AK16:AL16"/>
    <mergeCell ref="C54:L54"/>
    <mergeCell ref="BD83:BF83"/>
    <mergeCell ref="BG83:BV83"/>
    <mergeCell ref="BX83:BZ83"/>
    <mergeCell ref="CA83:CP83"/>
    <mergeCell ref="BQ82:BS82"/>
    <mergeCell ref="BT82:BV82"/>
    <mergeCell ref="CK82:CM82"/>
    <mergeCell ref="CN82:CP82"/>
    <mergeCell ref="BX84:BZ84"/>
    <mergeCell ref="CA84:CE84"/>
    <mergeCell ref="CF84:CI84"/>
    <mergeCell ref="CJ84:CP84"/>
    <mergeCell ref="BD84:BF84"/>
    <mergeCell ref="BG84:BK84"/>
    <mergeCell ref="BL84:BO84"/>
    <mergeCell ref="BP84:BV84"/>
    <mergeCell ref="CF85:CI85"/>
    <mergeCell ref="CJ85:CP85"/>
    <mergeCell ref="BD85:BF85"/>
    <mergeCell ref="BG85:BK85"/>
    <mergeCell ref="BL85:BO85"/>
    <mergeCell ref="BP85:BV85"/>
    <mergeCell ref="BD86:BD87"/>
    <mergeCell ref="BE86:BK87"/>
    <mergeCell ref="BL86:BM86"/>
    <mergeCell ref="BN86:BQ86"/>
    <mergeCell ref="BX85:BZ85"/>
    <mergeCell ref="CA85:CE85"/>
    <mergeCell ref="CH86:CK86"/>
    <mergeCell ref="CL86:CP86"/>
    <mergeCell ref="BE88:BK88"/>
    <mergeCell ref="BY88:CE88"/>
    <mergeCell ref="BR86:BV86"/>
    <mergeCell ref="BX86:BX87"/>
    <mergeCell ref="BY86:CE87"/>
    <mergeCell ref="CF86:CG86"/>
    <mergeCell ref="BE91:BK91"/>
    <mergeCell ref="BY91:CE91"/>
    <mergeCell ref="BE92:BK92"/>
    <mergeCell ref="BY92:CE92"/>
    <mergeCell ref="BE89:BK89"/>
    <mergeCell ref="BY89:CE89"/>
    <mergeCell ref="BE90:BK90"/>
    <mergeCell ref="BY90:CE90"/>
    <mergeCell ref="BE95:BK95"/>
    <mergeCell ref="BY95:CE95"/>
    <mergeCell ref="BE96:BK96"/>
    <mergeCell ref="BY96:CE96"/>
    <mergeCell ref="BE93:BK93"/>
    <mergeCell ref="BY93:CE93"/>
    <mergeCell ref="BE94:BK94"/>
    <mergeCell ref="BY94:CE94"/>
    <mergeCell ref="BE99:BK99"/>
    <mergeCell ref="BY99:CE99"/>
    <mergeCell ref="BE100:BK100"/>
    <mergeCell ref="BY100:CE100"/>
    <mergeCell ref="BE97:BK97"/>
    <mergeCell ref="BY97:CE97"/>
    <mergeCell ref="BE98:BK98"/>
    <mergeCell ref="BY98:CE98"/>
    <mergeCell ref="CD104:CF105"/>
    <mergeCell ref="BJ104:BL105"/>
    <mergeCell ref="BX104:BY105"/>
    <mergeCell ref="BD104:BE105"/>
    <mergeCell ref="BE101:BK101"/>
    <mergeCell ref="BY101:CE101"/>
    <mergeCell ref="BE102:BK102"/>
    <mergeCell ref="BY102:CE102"/>
  </mergeCells>
  <conditionalFormatting sqref="B8:F10 T8:X10">
    <cfRule type="cellIs" priority="1" dxfId="1" operator="equal" stopIfTrue="1">
      <formula>""</formula>
    </cfRule>
  </conditionalFormatting>
  <conditionalFormatting sqref="B7:F7 T7:X7">
    <cfRule type="cellIs" priority="2" dxfId="0" operator="equal" stopIfTrue="1">
      <formula>""</formula>
    </cfRule>
  </conditionalFormatting>
  <dataValidations count="2">
    <dataValidation type="list" allowBlank="1" showInputMessage="1" showErrorMessage="1" sqref="T8:X10 B8">
      <formula1>$D$70:$BA$70</formula1>
    </dataValidation>
    <dataValidation type="list" allowBlank="1" showInputMessage="1" showErrorMessage="1" sqref="W3:AE5">
      <formula1>$D$72:$K$72</formula1>
    </dataValidation>
  </dataValidations>
  <printOptions/>
  <pageMargins left="0.78" right="0.45" top="0.66" bottom="0.46" header="0.512" footer="0.21"/>
  <pageSetup fitToHeight="1" fitToWidth="1" horizontalDpi="300" verticalDpi="300" orientation="portrait" paperSize="9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会津ミニバスケットボール連盟　競技委員長</Manager>
  <Company>会津ミニバスケットボール連盟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ミニバスケットボールスコアシート</dc:title>
  <dc:subject/>
  <dc:creator>Andoh.Y</dc:creator>
  <cp:keywords/>
  <dc:description>ミニバスケットボール大会の運営にお使いください。
利用時に不具合があっても一斉責任は負いませんので、あらかじめご了承してお使いください。
また、プログラムの著作権は、会津ミニバスケットボール連盟にあり、プログラムの著作権を放棄するものではありませんので、営利目的での利用は行わないでください。
</dc:description>
  <cp:lastModifiedBy>itou</cp:lastModifiedBy>
  <cp:lastPrinted>2007-03-31T00:36:25Z</cp:lastPrinted>
  <dcterms:created xsi:type="dcterms:W3CDTF">1999-08-20T02:01:30Z</dcterms:created>
  <dcterms:modified xsi:type="dcterms:W3CDTF">2013-04-07T04:09:12Z</dcterms:modified>
  <cp:category/>
  <cp:version/>
  <cp:contentType/>
  <cp:contentStatus/>
</cp:coreProperties>
</file>