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会津ミニ連\R1年度～R7年度\R6年度\【AIZUCUP】\"/>
    </mc:Choice>
  </mc:AlternateContent>
  <xr:revisionPtr revIDLastSave="0" documentId="13_ncr:1_{DD5975DD-A4E4-4E1A-9A43-60A87ED9FC54}" xr6:coauthVersionLast="47" xr6:coauthVersionMax="47" xr10:uidLastSave="{00000000-0000-0000-0000-000000000000}"/>
  <bookViews>
    <workbookView xWindow="-120" yWindow="-120" windowWidth="20730" windowHeight="11040" activeTab="1" xr2:uid="{00000000-000D-0000-FFFF-FFFF00000000}"/>
  </bookViews>
  <sheets>
    <sheet name="参加申込書" sheetId="12" r:id="rId1"/>
    <sheet name="エントリー変更" sheetId="16" r:id="rId2"/>
    <sheet name="帯同審判" sheetId="19" r:id="rId3"/>
    <sheet name="スコア用" sheetId="13" r:id="rId4"/>
    <sheet name="貼り付け用" sheetId="21" state="hidden" r:id="rId5"/>
    <sheet name="ファール用紙" sheetId="2" state="hidden" r:id="rId6"/>
  </sheets>
  <externalReferences>
    <externalReference r:id="rId7"/>
  </externalReferences>
  <definedNames>
    <definedName name="aa">#REF!</definedName>
    <definedName name="bnm">#REF!</definedName>
    <definedName name="cv">#REF!</definedName>
    <definedName name="ff">#REF!</definedName>
    <definedName name="fg">#REF!</definedName>
    <definedName name="ghj">#REF!</definedName>
    <definedName name="io">#REF!</definedName>
    <definedName name="ioio">#REF!</definedName>
    <definedName name="jkk">#REF!</definedName>
    <definedName name="JKM_Bﾁｰﾑ用">#REF!</definedName>
    <definedName name="kjj">#REF!</definedName>
    <definedName name="KMBC_Bﾁｰﾑ用">#REF!</definedName>
    <definedName name="kobasheet">#REF!</definedName>
    <definedName name="MBSC_Bﾁｰﾑ用">#REF!</definedName>
    <definedName name="Men">#REF!</definedName>
    <definedName name="mm">#REF!</definedName>
    <definedName name="nbnmk">#REF!</definedName>
    <definedName name="ol">#REF!</definedName>
    <definedName name="oli">#REF!</definedName>
    <definedName name="op">#REF!</definedName>
    <definedName name="_xlnm.Print_Area" localSheetId="5">ファール用紙!$A$1:$S$26</definedName>
    <definedName name="_xlnm.Print_Area" localSheetId="0">参加申込書!$A$1:$Q$45</definedName>
    <definedName name="_xlnm.Print_Area" localSheetId="2">帯同審判!$A$1:$J$44</definedName>
    <definedName name="rtt">#REF!</definedName>
    <definedName name="scoamini2009">#REF!</definedName>
    <definedName name="try">#REF!</definedName>
    <definedName name="tyu">#REF!</definedName>
    <definedName name="tyyu">#REF!</definedName>
    <definedName name="uku">#REF!</definedName>
    <definedName name="yu">#REF!</definedName>
    <definedName name="あらたて_Bﾁｰﾑ用">#REF!</definedName>
    <definedName name="スカイトップ_Bﾁｰﾑ用">#REF!</definedName>
    <definedName name="一箕松長_Bﾁｰﾑ用">#REF!</definedName>
    <definedName name="塩川男子_Bﾁｰﾑ用">#REF!</definedName>
    <definedName name="河東_Bﾁｰﾑ用">#REF!</definedName>
    <definedName name="喜一_Bﾁｰﾑ用">#REF!</definedName>
    <definedName name="喜二_Bﾁｰﾑ用">#REF!</definedName>
    <definedName name="謹教_Bﾁｰﾑ用">#REF!</definedName>
    <definedName name="高田_Bﾁｰﾑ用">#REF!</definedName>
    <definedName name="城北・行仁_Bﾁｰﾑ用">#REF!</definedName>
    <definedName name="男子">#REF!</definedName>
    <definedName name="鶴東_Bﾁｰﾑ用">#REF!</definedName>
    <definedName name="日新_Bﾁｰﾑ用">#REF!</definedName>
    <definedName name="磐梯_Bﾁｰﾑ用">#REF!</definedName>
    <definedName name="門田男子_Bﾁｰﾑ用">#REF!</definedName>
  </definedNames>
  <calcPr calcId="191029"/>
</workbook>
</file>

<file path=xl/calcChain.xml><?xml version="1.0" encoding="utf-8"?>
<calcChain xmlns="http://schemas.openxmlformats.org/spreadsheetml/2006/main">
  <c r="C5" i="19" l="1"/>
  <c r="B7" i="21"/>
  <c r="D92" i="21"/>
  <c r="D94" i="21"/>
  <c r="D95" i="21"/>
  <c r="D96" i="21"/>
  <c r="D93" i="21"/>
  <c r="E94" i="21"/>
  <c r="E95" i="21"/>
  <c r="E96" i="21"/>
  <c r="E93" i="21"/>
  <c r="C93" i="21"/>
  <c r="C94" i="21"/>
  <c r="C95" i="21"/>
  <c r="C96" i="21"/>
  <c r="B93" i="21"/>
  <c r="B94" i="21"/>
  <c r="B95" i="21"/>
  <c r="B96" i="21"/>
  <c r="C90" i="21"/>
  <c r="C89" i="21"/>
  <c r="C88" i="21"/>
  <c r="C87" i="21"/>
  <c r="C86" i="21"/>
  <c r="C82" i="21"/>
  <c r="C81" i="21"/>
  <c r="C80" i="21"/>
  <c r="C79" i="21"/>
  <c r="C78" i="21"/>
  <c r="C74" i="21"/>
  <c r="C73" i="21"/>
  <c r="C72" i="21"/>
  <c r="C71" i="21"/>
  <c r="C70" i="21"/>
  <c r="C85" i="21"/>
  <c r="C77" i="21"/>
  <c r="C69" i="21"/>
  <c r="C61" i="21"/>
  <c r="B90" i="21"/>
  <c r="B82" i="21"/>
  <c r="B74" i="21"/>
  <c r="B66" i="21"/>
  <c r="B89" i="21"/>
  <c r="B81" i="21"/>
  <c r="B73" i="21"/>
  <c r="B65" i="21"/>
  <c r="B88" i="21"/>
  <c r="B80" i="21"/>
  <c r="B72" i="21"/>
  <c r="B87" i="21"/>
  <c r="B79" i="21"/>
  <c r="B71" i="21"/>
  <c r="B63" i="21"/>
  <c r="B86" i="21"/>
  <c r="B78" i="21"/>
  <c r="B70" i="21"/>
  <c r="B62" i="21"/>
  <c r="B85" i="21"/>
  <c r="B77" i="21"/>
  <c r="B69" i="21"/>
  <c r="B61" i="21"/>
  <c r="B64" i="21"/>
  <c r="C66" i="21"/>
  <c r="C65" i="21"/>
  <c r="C64" i="21"/>
  <c r="C63" i="21"/>
  <c r="C62" i="21"/>
  <c r="C84" i="21"/>
  <c r="A84" i="21"/>
  <c r="C76" i="21"/>
  <c r="A76" i="21"/>
  <c r="C68" i="21"/>
  <c r="A68" i="21"/>
  <c r="C60" i="21"/>
  <c r="A60" i="21"/>
  <c r="B50" i="21"/>
  <c r="B49" i="21"/>
  <c r="B48" i="21"/>
  <c r="B47" i="21"/>
  <c r="B46" i="21"/>
  <c r="B45" i="21"/>
  <c r="B42" i="21"/>
  <c r="B41" i="21"/>
  <c r="B40" i="21"/>
  <c r="B39" i="21"/>
  <c r="B38" i="21"/>
  <c r="B37" i="21"/>
  <c r="B34" i="21"/>
  <c r="B30" i="21"/>
  <c r="B29" i="21"/>
  <c r="B28" i="21"/>
  <c r="B27" i="21"/>
  <c r="D9" i="21"/>
  <c r="E9" i="21"/>
  <c r="F9" i="21"/>
  <c r="D10" i="21"/>
  <c r="E10" i="21"/>
  <c r="F10" i="21"/>
  <c r="D11" i="21"/>
  <c r="E11" i="21"/>
  <c r="F11" i="21"/>
  <c r="D12" i="21"/>
  <c r="E12" i="21"/>
  <c r="F12" i="21"/>
  <c r="D13" i="21"/>
  <c r="E13" i="21"/>
  <c r="F13" i="21"/>
  <c r="D14" i="21"/>
  <c r="E14" i="21"/>
  <c r="F14" i="21"/>
  <c r="D15" i="21"/>
  <c r="E15" i="21"/>
  <c r="F15" i="21"/>
  <c r="D16" i="21"/>
  <c r="E16" i="21"/>
  <c r="F16" i="21"/>
  <c r="D17" i="21"/>
  <c r="E17" i="21"/>
  <c r="F17" i="21"/>
  <c r="D18" i="21"/>
  <c r="E18" i="21"/>
  <c r="F18" i="21"/>
  <c r="D19" i="21"/>
  <c r="E19" i="21"/>
  <c r="F19" i="21"/>
  <c r="D20" i="21"/>
  <c r="E20" i="21"/>
  <c r="F20" i="21"/>
  <c r="D21" i="21"/>
  <c r="E21" i="21"/>
  <c r="F21" i="21"/>
  <c r="D22" i="21"/>
  <c r="E22" i="21"/>
  <c r="F22" i="21"/>
  <c r="E8" i="21"/>
  <c r="F8" i="21"/>
  <c r="D8" i="21"/>
  <c r="C8" i="21"/>
  <c r="C9" i="21"/>
  <c r="C10" i="21"/>
  <c r="C11" i="21"/>
  <c r="C12" i="21"/>
  <c r="C13" i="21"/>
  <c r="C14" i="21"/>
  <c r="C15" i="21"/>
  <c r="C16" i="21"/>
  <c r="C17" i="21"/>
  <c r="C18" i="21"/>
  <c r="C19" i="21"/>
  <c r="C20" i="21"/>
  <c r="C21" i="21"/>
  <c r="C22" i="21"/>
  <c r="B9" i="21"/>
  <c r="B10" i="21"/>
  <c r="B11" i="21"/>
  <c r="B12" i="21"/>
  <c r="B13" i="21"/>
  <c r="B14" i="21"/>
  <c r="B15" i="21"/>
  <c r="B16" i="21"/>
  <c r="B17" i="21"/>
  <c r="B18" i="21"/>
  <c r="B19" i="21"/>
  <c r="B20" i="21"/>
  <c r="B21" i="21"/>
  <c r="B22" i="21"/>
  <c r="B8" i="21"/>
  <c r="B24" i="21" s="1"/>
  <c r="B6" i="21"/>
  <c r="B1" i="16"/>
  <c r="J4" i="19"/>
  <c r="J5" i="19"/>
  <c r="A58" i="13"/>
  <c r="A1" i="13"/>
  <c r="A59" i="13"/>
  <c r="G12" i="16"/>
  <c r="O32" i="16"/>
  <c r="O31" i="16"/>
  <c r="O30" i="16"/>
  <c r="O29" i="16"/>
  <c r="O28" i="16"/>
  <c r="O27" i="16"/>
  <c r="O26" i="16"/>
  <c r="O25" i="16"/>
  <c r="O24" i="16"/>
  <c r="O23" i="16"/>
  <c r="O22" i="16"/>
  <c r="O21" i="16"/>
  <c r="O20" i="16"/>
  <c r="O19" i="16"/>
  <c r="M32" i="16"/>
  <c r="M31" i="16"/>
  <c r="M30" i="16"/>
  <c r="M29" i="16"/>
  <c r="M28" i="16"/>
  <c r="M27" i="16"/>
  <c r="M26" i="16"/>
  <c r="M25" i="16"/>
  <c r="M24" i="16"/>
  <c r="M23" i="16"/>
  <c r="M22" i="16"/>
  <c r="M21" i="16"/>
  <c r="M20" i="16"/>
  <c r="M19" i="16"/>
  <c r="L32" i="16"/>
  <c r="L19" i="16"/>
  <c r="L20" i="16"/>
  <c r="L21" i="16"/>
  <c r="L22" i="16"/>
  <c r="L23" i="16"/>
  <c r="L24" i="16"/>
  <c r="L25" i="16"/>
  <c r="L26" i="16"/>
  <c r="L27" i="16"/>
  <c r="L28" i="16"/>
  <c r="L29" i="16"/>
  <c r="L30" i="16"/>
  <c r="L31" i="16"/>
  <c r="Y10" i="16"/>
  <c r="G15" i="16"/>
  <c r="G14" i="16"/>
  <c r="G13" i="16"/>
  <c r="D32" i="16"/>
  <c r="D21" i="16"/>
  <c r="D22" i="16"/>
  <c r="D23" i="16"/>
  <c r="D24" i="16"/>
  <c r="D25" i="16"/>
  <c r="D26" i="16"/>
  <c r="D27" i="16"/>
  <c r="D28" i="16"/>
  <c r="D29" i="16"/>
  <c r="D30" i="16"/>
  <c r="D31" i="16"/>
  <c r="D20" i="16"/>
  <c r="D19" i="16"/>
  <c r="O18" i="16"/>
  <c r="M18" i="16"/>
  <c r="L18" i="16"/>
  <c r="D18" i="16"/>
  <c r="G10" i="16"/>
  <c r="A57" i="13"/>
  <c r="A56" i="13"/>
  <c r="A55" i="13"/>
  <c r="A29" i="13"/>
  <c r="A15" i="13"/>
  <c r="A16" i="13"/>
  <c r="A17" i="13"/>
  <c r="A18" i="13"/>
  <c r="A19" i="13"/>
  <c r="A20" i="13"/>
  <c r="A21" i="13"/>
  <c r="A22" i="13"/>
  <c r="A23" i="13"/>
  <c r="A24" i="13"/>
  <c r="A25" i="13"/>
  <c r="A26" i="13"/>
  <c r="A27" i="13"/>
  <c r="A28" i="13"/>
  <c r="A14" i="13"/>
  <c r="A7" i="13"/>
  <c r="D4" i="2"/>
  <c r="D5" i="2"/>
  <c r="D3" i="2"/>
  <c r="M4" i="2"/>
  <c r="M5" i="2"/>
  <c r="Q2" i="2"/>
  <c r="J2" i="2"/>
  <c r="B22" i="2"/>
  <c r="B9" i="2"/>
  <c r="B10" i="2"/>
  <c r="B11" i="2"/>
  <c r="B12" i="2"/>
  <c r="B13" i="2"/>
  <c r="B14" i="2"/>
  <c r="B15" i="2"/>
  <c r="B16" i="2"/>
  <c r="B17" i="2"/>
  <c r="B18" i="2"/>
  <c r="B19" i="2"/>
  <c r="B20" i="2"/>
  <c r="B21" i="2"/>
  <c r="B8" i="2"/>
  <c r="B3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15" authorId="0" shapeId="0" xr:uid="{00000000-0006-0000-0000-000001000000}">
      <text>
        <r>
          <rPr>
            <b/>
            <sz val="10"/>
            <color indexed="10"/>
            <rFont val="ＭＳ Ｐゴシック"/>
            <family val="3"/>
            <charset val="128"/>
          </rPr>
          <t>【注意】
他のシートのリンク情報がずれる場合があるため、以前の参加申込み書の氏名をコピー＆ペーストしたりセルの移動は行わないでください。</t>
        </r>
      </text>
    </comment>
  </commentList>
</comments>
</file>

<file path=xl/sharedStrings.xml><?xml version="1.0" encoding="utf-8"?>
<sst xmlns="http://schemas.openxmlformats.org/spreadsheetml/2006/main" count="278" uniqueCount="179">
  <si>
    <t>チーム名</t>
  </si>
  <si>
    <t>淡</t>
  </si>
  <si>
    <t>濃</t>
  </si>
  <si>
    <t>コーチ</t>
    <phoneticPr fontId="1"/>
  </si>
  <si>
    <t>身長</t>
    <rPh sb="0" eb="2">
      <t>シンチョウ</t>
    </rPh>
    <phoneticPr fontId="1"/>
  </si>
  <si>
    <t>淡色</t>
    <rPh sb="0" eb="1">
      <t>タン</t>
    </rPh>
    <rPh sb="1" eb="2">
      <t>イロ</t>
    </rPh>
    <phoneticPr fontId="1"/>
  </si>
  <si>
    <t>濃色</t>
    <rPh sb="0" eb="1">
      <t>ノウ</t>
    </rPh>
    <rPh sb="1" eb="2">
      <t>イロ</t>
    </rPh>
    <phoneticPr fontId="1"/>
  </si>
  <si>
    <t>学校名</t>
    <rPh sb="0" eb="2">
      <t>ガッコウ</t>
    </rPh>
    <rPh sb="2" eb="3">
      <t>メイ</t>
    </rPh>
    <phoneticPr fontId="1"/>
  </si>
  <si>
    <t>NO</t>
    <phoneticPr fontId="1"/>
  </si>
  <si>
    <t>ﾕﾆﾌｫｰﾑ</t>
    <phoneticPr fontId="1"/>
  </si>
  <si>
    <t>　</t>
    <phoneticPr fontId="1"/>
  </si>
  <si>
    <t>チーム名</t>
    <phoneticPr fontId="1"/>
  </si>
  <si>
    <t xml:space="preserve">ファール数 </t>
    <phoneticPr fontId="1"/>
  </si>
  <si>
    <t>Ａコーチ</t>
  </si>
  <si>
    <r>
      <t>選 　手　 名</t>
    </r>
    <r>
      <rPr>
        <b/>
        <sz val="12"/>
        <rFont val="ＭＳ 明朝"/>
        <family val="1"/>
        <charset val="128"/>
      </rPr>
      <t xml:space="preserve">   </t>
    </r>
    <phoneticPr fontId="1"/>
  </si>
  <si>
    <t>マネージャー</t>
    <phoneticPr fontId="1"/>
  </si>
  <si>
    <t>電話番号</t>
    <rPh sb="2" eb="4">
      <t>バンゴウ</t>
    </rPh>
    <phoneticPr fontId="1"/>
  </si>
  <si>
    <t>ＦＡＸ番号</t>
    <rPh sb="3" eb="5">
      <t>バンゴウ</t>
    </rPh>
    <phoneticPr fontId="1"/>
  </si>
  <si>
    <t>資格</t>
    <rPh sb="0" eb="2">
      <t>シカク</t>
    </rPh>
    <phoneticPr fontId="1"/>
  </si>
  <si>
    <t>責任者名</t>
    <rPh sb="3" eb="4">
      <t>メイ</t>
    </rPh>
    <phoneticPr fontId="1"/>
  </si>
  <si>
    <t>連絡者名</t>
    <rPh sb="3" eb="4">
      <t>メイ</t>
    </rPh>
    <phoneticPr fontId="1"/>
  </si>
  <si>
    <t>選　　手　　名</t>
    <rPh sb="0" eb="1">
      <t>セン</t>
    </rPh>
    <rPh sb="3" eb="4">
      <t>テ</t>
    </rPh>
    <rPh sb="6" eb="7">
      <t>ナ</t>
    </rPh>
    <phoneticPr fontId="1"/>
  </si>
  <si>
    <t>№</t>
    <phoneticPr fontId="1"/>
  </si>
  <si>
    <t>地区名</t>
    <phoneticPr fontId="1"/>
  </si>
  <si>
    <t>ユニフォーム№</t>
    <phoneticPr fontId="1"/>
  </si>
  <si>
    <t>Ａコーチ</t>
    <phoneticPr fontId="1"/>
  </si>
  <si>
    <t>Ａマネージャー</t>
    <phoneticPr fontId="1"/>
  </si>
  <si>
    <t>前</t>
    <rPh sb="0" eb="1">
      <t>ゼン</t>
    </rPh>
    <phoneticPr fontId="1"/>
  </si>
  <si>
    <t>後</t>
    <rPh sb="0" eb="1">
      <t>ウシロ</t>
    </rPh>
    <phoneticPr fontId="1"/>
  </si>
  <si>
    <t>チーム・ファール</t>
    <phoneticPr fontId="1"/>
  </si>
  <si>
    <t>チャージド・タイム・アウト</t>
    <phoneticPr fontId="1"/>
  </si>
  <si>
    <t>前半</t>
    <rPh sb="0" eb="2">
      <t>ゼンハン</t>
    </rPh>
    <phoneticPr fontId="1"/>
  </si>
  <si>
    <t>後半</t>
    <rPh sb="0" eb="2">
      <t>コウハン</t>
    </rPh>
    <phoneticPr fontId="1"/>
  </si>
  <si>
    <t>延長</t>
    <rPh sb="0" eb="2">
      <t>エンチョウ</t>
    </rPh>
    <phoneticPr fontId="1"/>
  </si>
  <si>
    <t>ユニフォームの色</t>
    <rPh sb="7" eb="8">
      <t>イロ</t>
    </rPh>
    <phoneticPr fontId="1"/>
  </si>
  <si>
    <t>出場クォーター</t>
    <phoneticPr fontId="1"/>
  </si>
  <si>
    <t>濃色</t>
    <rPh sb="0" eb="1">
      <t>ノウ</t>
    </rPh>
    <rPh sb="1" eb="2">
      <t>ショク</t>
    </rPh>
    <phoneticPr fontId="1"/>
  </si>
  <si>
    <t>性別</t>
    <rPh sb="0" eb="2">
      <t>セイベツ</t>
    </rPh>
    <phoneticPr fontId="1"/>
  </si>
  <si>
    <t>男子</t>
    <rPh sb="0" eb="2">
      <t>ダンシ</t>
    </rPh>
    <phoneticPr fontId="1"/>
  </si>
  <si>
    <t>女子</t>
    <rPh sb="0" eb="2">
      <t>ジョシ</t>
    </rPh>
    <phoneticPr fontId="1"/>
  </si>
  <si>
    <t>耶麻</t>
    <rPh sb="0" eb="2">
      <t>ヤマ</t>
    </rPh>
    <phoneticPr fontId="1"/>
  </si>
  <si>
    <t>猪苗代</t>
    <rPh sb="0" eb="3">
      <t>イナワシロ</t>
    </rPh>
    <phoneticPr fontId="1"/>
  </si>
  <si>
    <r>
      <t>　　　</t>
    </r>
    <r>
      <rPr>
        <b/>
        <sz val="18"/>
        <rFont val="ＭＳ 明朝"/>
        <family val="1"/>
        <charset val="128"/>
      </rPr>
      <t>ファウル等記録用紙</t>
    </r>
    <rPh sb="7" eb="8">
      <t>トウ</t>
    </rPh>
    <rPh sb="8" eb="10">
      <t>キロク</t>
    </rPh>
    <rPh sb="10" eb="12">
      <t>ヨウシ</t>
    </rPh>
    <phoneticPr fontId="1"/>
  </si>
  <si>
    <t>は入力必須</t>
    <rPh sb="1" eb="3">
      <t>ニュウリョク</t>
    </rPh>
    <rPh sb="3" eb="5">
      <t>ヒッス</t>
    </rPh>
    <phoneticPr fontId="1"/>
  </si>
  <si>
    <t>は選択型</t>
    <rPh sb="1" eb="3">
      <t>センタク</t>
    </rPh>
    <rPh sb="3" eb="4">
      <t>ガタ</t>
    </rPh>
    <phoneticPr fontId="1"/>
  </si>
  <si>
    <t>連盟への要望（学校行事等）</t>
    <rPh sb="0" eb="2">
      <t>レンメイ</t>
    </rPh>
    <rPh sb="4" eb="6">
      <t>ヨウボウ</t>
    </rPh>
    <rPh sb="7" eb="9">
      <t>ガッコウ</t>
    </rPh>
    <rPh sb="9" eb="12">
      <t>ギョウジトウ</t>
    </rPh>
    <phoneticPr fontId="1"/>
  </si>
  <si>
    <t>チーム名</t>
    <rPh sb="3" eb="4">
      <t>メイ</t>
    </rPh>
    <phoneticPr fontId="1"/>
  </si>
  <si>
    <t>帯同審判員氏名</t>
    <rPh sb="0" eb="2">
      <t>タイドウ</t>
    </rPh>
    <rPh sb="2" eb="4">
      <t>シンバン</t>
    </rPh>
    <rPh sb="4" eb="5">
      <t>イン</t>
    </rPh>
    <rPh sb="5" eb="7">
      <t>シメイ</t>
    </rPh>
    <phoneticPr fontId="1"/>
  </si>
  <si>
    <t>※チームで複数の審判員がいる場合は，できるだけ多くの方の協力をお願いします。</t>
    <rPh sb="5" eb="7">
      <t>フクスウ</t>
    </rPh>
    <rPh sb="8" eb="10">
      <t>シンバン</t>
    </rPh>
    <rPh sb="10" eb="11">
      <t>イン</t>
    </rPh>
    <rPh sb="14" eb="16">
      <t>バアイ</t>
    </rPh>
    <rPh sb="23" eb="24">
      <t>オオ</t>
    </rPh>
    <rPh sb="26" eb="27">
      <t>カタ</t>
    </rPh>
    <rPh sb="28" eb="30">
      <t>キョウリョク</t>
    </rPh>
    <rPh sb="32" eb="33">
      <t>ネガ</t>
    </rPh>
    <phoneticPr fontId="1"/>
  </si>
  <si>
    <t>【期限】大会参加申込期日と同じとする。</t>
    <rPh sb="4" eb="6">
      <t>タイカイ</t>
    </rPh>
    <rPh sb="6" eb="8">
      <t>サンカ</t>
    </rPh>
    <rPh sb="8" eb="10">
      <t>モウシコミ</t>
    </rPh>
    <rPh sb="10" eb="12">
      <t>キジツ</t>
    </rPh>
    <rPh sb="13" eb="14">
      <t>オナ</t>
    </rPh>
    <phoneticPr fontId="1"/>
  </si>
  <si>
    <t>若松</t>
    <rPh sb="0" eb="2">
      <t>ワカマツ</t>
    </rPh>
    <phoneticPr fontId="1"/>
  </si>
  <si>
    <t>日本公認</t>
    <rPh sb="0" eb="2">
      <t>ニホン</t>
    </rPh>
    <rPh sb="2" eb="4">
      <t>コウニン</t>
    </rPh>
    <phoneticPr fontId="1"/>
  </si>
  <si>
    <t>県公認</t>
    <rPh sb="0" eb="1">
      <t>ケン</t>
    </rPh>
    <rPh sb="1" eb="3">
      <t>コウニン</t>
    </rPh>
    <phoneticPr fontId="1"/>
  </si>
  <si>
    <t>県ミニ公認</t>
    <rPh sb="0" eb="1">
      <t>ケン</t>
    </rPh>
    <rPh sb="3" eb="5">
      <t>コウニン</t>
    </rPh>
    <phoneticPr fontId="1"/>
  </si>
  <si>
    <t>※必要事項はすべて入力して下さい。
※フォントや書式設定を変更しないで下さい。
※男女一緒の申し込みはしないで下さい。別々のファイルでお願いします。</t>
    <rPh sb="1" eb="3">
      <t>ヒツヨウ</t>
    </rPh>
    <rPh sb="3" eb="5">
      <t>ジコウ</t>
    </rPh>
    <rPh sb="9" eb="11">
      <t>ニュウリョク</t>
    </rPh>
    <rPh sb="13" eb="14">
      <t>クダ</t>
    </rPh>
    <rPh sb="24" eb="26">
      <t>ショシキ</t>
    </rPh>
    <rPh sb="26" eb="28">
      <t>セッテイ</t>
    </rPh>
    <rPh sb="29" eb="31">
      <t>ヘンコウ</t>
    </rPh>
    <rPh sb="35" eb="36">
      <t>クダ</t>
    </rPh>
    <rPh sb="41" eb="43">
      <t>ダンジョ</t>
    </rPh>
    <rPh sb="43" eb="45">
      <t>イッショ</t>
    </rPh>
    <rPh sb="46" eb="47">
      <t>モウ</t>
    </rPh>
    <rPh sb="48" eb="49">
      <t>コ</t>
    </rPh>
    <rPh sb="55" eb="56">
      <t>クダ</t>
    </rPh>
    <rPh sb="59" eb="61">
      <t>ベツベツ</t>
    </rPh>
    <rPh sb="68" eb="69">
      <t>ネガ</t>
    </rPh>
    <phoneticPr fontId="1"/>
  </si>
  <si>
    <t>住所</t>
    <phoneticPr fontId="1"/>
  </si>
  <si>
    <t>〒</t>
    <phoneticPr fontId="1"/>
  </si>
  <si>
    <t>氏名</t>
    <phoneticPr fontId="1"/>
  </si>
  <si>
    <t>E-mail</t>
    <phoneticPr fontId="1"/>
  </si>
  <si>
    <t>ﾏﾈｰｼﾞｬｰ</t>
    <phoneticPr fontId="1"/>
  </si>
  <si>
    <t>Ａﾏﾈｰｼﾞｬｰ</t>
    <phoneticPr fontId="1"/>
  </si>
  <si>
    <t>男女別</t>
    <phoneticPr fontId="1"/>
  </si>
  <si>
    <t>ユニフォーム</t>
    <phoneticPr fontId="1"/>
  </si>
  <si>
    <r>
      <t xml:space="preserve">チーム名
</t>
    </r>
    <r>
      <rPr>
        <b/>
        <sz val="12"/>
        <rFont val="HG丸ｺﾞｼｯｸM-PRO"/>
        <family val="3"/>
        <charset val="128"/>
      </rPr>
      <t>&lt;正式名&gt;</t>
    </r>
    <rPh sb="6" eb="8">
      <t>セイシキ</t>
    </rPh>
    <rPh sb="8" eb="9">
      <t>メイ</t>
    </rPh>
    <phoneticPr fontId="1"/>
  </si>
  <si>
    <t>エ ン ト リ ー 変 更 用 紙</t>
    <phoneticPr fontId="1"/>
  </si>
  <si>
    <t>訂 正 ･ 変 更 事 項</t>
  </si>
  <si>
    <t>Ａコーチ</t>
    <phoneticPr fontId="1"/>
  </si>
  <si>
    <t>ﾏﾈｰｼﾞｬｰ</t>
    <phoneticPr fontId="1"/>
  </si>
  <si>
    <t>Ａﾏﾈｰｼﾞｬｰ</t>
    <phoneticPr fontId="1"/>
  </si>
  <si>
    <t>選　手　名</t>
    <phoneticPr fontId="1"/>
  </si>
  <si>
    <t>番</t>
  </si>
  <si>
    <t>号</t>
  </si>
  <si>
    <t>身長</t>
    <phoneticPr fontId="1"/>
  </si>
  <si>
    <t>学 年</t>
    <phoneticPr fontId="1"/>
  </si>
  <si>
    <t>年</t>
  </si>
  <si>
    <t>プ ロ グ ラ ム 掲 載</t>
    <phoneticPr fontId="1"/>
  </si>
  <si>
    <t>コ ー チ</t>
    <phoneticPr fontId="1"/>
  </si>
  <si>
    <t>選　手　名</t>
    <phoneticPr fontId="1"/>
  </si>
  <si>
    <t>身長</t>
    <phoneticPr fontId="1"/>
  </si>
  <si>
    <t>学 年</t>
    <phoneticPr fontId="1"/>
  </si>
  <si>
    <t>(cm)</t>
    <phoneticPr fontId="1"/>
  </si>
  <si>
    <t>※本申込書内の個人情報は、大会運営の目的以外には利用しないことを予めお断り致します。</t>
    <rPh sb="1" eb="2">
      <t>ホン</t>
    </rPh>
    <rPh sb="2" eb="5">
      <t>モウシコミショ</t>
    </rPh>
    <rPh sb="5" eb="6">
      <t>ナイ</t>
    </rPh>
    <rPh sb="7" eb="9">
      <t>コジン</t>
    </rPh>
    <rPh sb="9" eb="11">
      <t>ジョウホウ</t>
    </rPh>
    <rPh sb="13" eb="15">
      <t>タイカイ</t>
    </rPh>
    <rPh sb="15" eb="17">
      <t>ウンエイ</t>
    </rPh>
    <rPh sb="18" eb="20">
      <t>モクテキ</t>
    </rPh>
    <rPh sb="20" eb="22">
      <t>イガイ</t>
    </rPh>
    <rPh sb="24" eb="26">
      <t>リヨウ</t>
    </rPh>
    <rPh sb="32" eb="33">
      <t>アラカジ</t>
    </rPh>
    <rPh sb="35" eb="36">
      <t>コトワ</t>
    </rPh>
    <rPh sb="37" eb="38">
      <t>イタ</t>
    </rPh>
    <phoneticPr fontId="1"/>
  </si>
  <si>
    <t>スポ少認定番号</t>
    <rPh sb="2" eb="3">
      <t>ショウ</t>
    </rPh>
    <rPh sb="3" eb="5">
      <t>ニンテイ</t>
    </rPh>
    <rPh sb="5" eb="7">
      <t>バンゴウ</t>
    </rPh>
    <phoneticPr fontId="1"/>
  </si>
  <si>
    <t>日本ﾊﾞｽｹｯﾄﾎﾞｰﾙ協会競技者番号</t>
    <phoneticPr fontId="1"/>
  </si>
  <si>
    <t>※</t>
    <phoneticPr fontId="1"/>
  </si>
  <si>
    <t>の「訂正･変更事項」のみ、該当する欄に記入して、受付時に提出すること。</t>
    <phoneticPr fontId="1"/>
  </si>
  <si>
    <t>は、参加申込書の内容が表示されます。</t>
    <rPh sb="2" eb="4">
      <t>サンカ</t>
    </rPh>
    <rPh sb="4" eb="7">
      <t>モウシコミショ</t>
    </rPh>
    <rPh sb="8" eb="10">
      <t>ナイヨウ</t>
    </rPh>
    <rPh sb="11" eb="13">
      <t>ヒョウジ</t>
    </rPh>
    <phoneticPr fontId="1"/>
  </si>
  <si>
    <t>スポーツ少年団有資格指導者</t>
  </si>
  <si>
    <t>認定番号</t>
    <rPh sb="0" eb="2">
      <t>ニンテイ</t>
    </rPh>
    <rPh sb="2" eb="4">
      <t>バンゴウ</t>
    </rPh>
    <phoneticPr fontId="1"/>
  </si>
  <si>
    <t>氏　　名</t>
    <rPh sb="0" eb="1">
      <t>シ</t>
    </rPh>
    <rPh sb="3" eb="4">
      <t>メイ</t>
    </rPh>
    <phoneticPr fontId="1"/>
  </si>
  <si>
    <t>なし</t>
    <phoneticPr fontId="1"/>
  </si>
  <si>
    <t>Ver.3.1</t>
    <phoneticPr fontId="1"/>
  </si>
  <si>
    <t>略称
チーム名</t>
    <rPh sb="0" eb="2">
      <t>リャクショウ</t>
    </rPh>
    <rPh sb="6" eb="7">
      <t>メイ</t>
    </rPh>
    <phoneticPr fontId="1"/>
  </si>
  <si>
    <r>
      <t>日本ﾊﾞｽｹｯﾄﾎﾞｰﾙ協会</t>
    </r>
    <r>
      <rPr>
        <sz val="12"/>
        <color indexed="43"/>
        <rFont val="ＭＳ Ｐゴシック"/>
        <family val="3"/>
        <charset val="128"/>
      </rPr>
      <t xml:space="preserve">
</t>
    </r>
    <r>
      <rPr>
        <b/>
        <sz val="12"/>
        <color indexed="43"/>
        <rFont val="ＭＳ Ｐゴシック"/>
        <family val="3"/>
        <charset val="128"/>
      </rPr>
      <t>競技者番号（ﾒﾝﾊﾞｰID）</t>
    </r>
    <rPh sb="0" eb="2">
      <t>ニホン</t>
    </rPh>
    <rPh sb="12" eb="14">
      <t>キョウカイ</t>
    </rPh>
    <rPh sb="15" eb="18">
      <t>キョウギシャ</t>
    </rPh>
    <rPh sb="18" eb="20">
      <t>バンゴウ</t>
    </rPh>
    <phoneticPr fontId="1"/>
  </si>
  <si>
    <t>帯同審判名簿及び日程</t>
    <rPh sb="0" eb="2">
      <t>タイドウ</t>
    </rPh>
    <rPh sb="2" eb="4">
      <t>シンパン</t>
    </rPh>
    <rPh sb="4" eb="6">
      <t>メイボ</t>
    </rPh>
    <rPh sb="6" eb="7">
      <t>オヨ</t>
    </rPh>
    <rPh sb="8" eb="10">
      <t>ニッテイ</t>
    </rPh>
    <phoneticPr fontId="1"/>
  </si>
  <si>
    <t>終日</t>
    <rPh sb="0" eb="2">
      <t>シュウジツ</t>
    </rPh>
    <phoneticPr fontId="1"/>
  </si>
  <si>
    <t>午前のみ</t>
    <rPh sb="0" eb="2">
      <t>ゴゼン</t>
    </rPh>
    <phoneticPr fontId="1"/>
  </si>
  <si>
    <t>午後のみ</t>
    <rPh sb="0" eb="2">
      <t>ゴゴ</t>
    </rPh>
    <phoneticPr fontId="1"/>
  </si>
  <si>
    <t>不可</t>
    <rPh sb="0" eb="2">
      <t>フカ</t>
    </rPh>
    <phoneticPr fontId="1"/>
  </si>
  <si>
    <t>時間</t>
    <rPh sb="0" eb="2">
      <t>ジカン</t>
    </rPh>
    <phoneticPr fontId="1"/>
  </si>
  <si>
    <t>【時間を選択した場合に可能な時間帯を記入】</t>
    <rPh sb="1" eb="3">
      <t>ジカン</t>
    </rPh>
    <rPh sb="4" eb="6">
      <t>センタク</t>
    </rPh>
    <rPh sb="8" eb="10">
      <t>バアイ</t>
    </rPh>
    <rPh sb="11" eb="13">
      <t>カノウ</t>
    </rPh>
    <rPh sb="14" eb="16">
      <t>ジカン</t>
    </rPh>
    <rPh sb="16" eb="17">
      <t>タイ</t>
    </rPh>
    <rPh sb="18" eb="20">
      <t>キニュウ</t>
    </rPh>
    <phoneticPr fontId="1"/>
  </si>
  <si>
    <t>【その他】</t>
    <rPh sb="3" eb="4">
      <t>タ</t>
    </rPh>
    <phoneticPr fontId="1"/>
  </si>
  <si>
    <t>時間帯</t>
    <rPh sb="0" eb="3">
      <t>ジカンタイ</t>
    </rPh>
    <phoneticPr fontId="1"/>
  </si>
  <si>
    <t>審判員氏名</t>
    <rPh sb="0" eb="3">
      <t>シンパンイン</t>
    </rPh>
    <rPh sb="3" eb="5">
      <t>シメイ</t>
    </rPh>
    <phoneticPr fontId="1"/>
  </si>
  <si>
    <t>※帯同審判は、各チームとも1名は必ずお願いします。</t>
    <rPh sb="1" eb="3">
      <t>タイドウ</t>
    </rPh>
    <rPh sb="3" eb="5">
      <t>シンパン</t>
    </rPh>
    <rPh sb="7" eb="8">
      <t>カク</t>
    </rPh>
    <rPh sb="14" eb="15">
      <t>メイ</t>
    </rPh>
    <rPh sb="16" eb="17">
      <t>カナラ</t>
    </rPh>
    <rPh sb="19" eb="20">
      <t>ネガ</t>
    </rPh>
    <phoneticPr fontId="1"/>
  </si>
  <si>
    <t>【記入方法】</t>
    <rPh sb="1" eb="3">
      <t>キニュウ</t>
    </rPh>
    <rPh sb="3" eb="5">
      <t>ホウホウ</t>
    </rPh>
    <phoneticPr fontId="1"/>
  </si>
  <si>
    <t>　　その場合、下記の欄に可能な時間帯を記入してください。</t>
    <rPh sb="4" eb="6">
      <t>バアイ</t>
    </rPh>
    <rPh sb="7" eb="9">
      <t>カキ</t>
    </rPh>
    <rPh sb="10" eb="11">
      <t>ラン</t>
    </rPh>
    <rPh sb="12" eb="14">
      <t>カノウ</t>
    </rPh>
    <rPh sb="15" eb="17">
      <t>ジカン</t>
    </rPh>
    <rPh sb="17" eb="18">
      <t>タイ</t>
    </rPh>
    <rPh sb="19" eb="21">
      <t>キニュウ</t>
    </rPh>
    <phoneticPr fontId="1"/>
  </si>
  <si>
    <t>【変更】大会参加申込後に変更があった場合は、必ず審判委員長にご連絡</t>
    <rPh sb="1" eb="3">
      <t>ヘンコウ</t>
    </rPh>
    <rPh sb="4" eb="6">
      <t>タイカイ</t>
    </rPh>
    <rPh sb="6" eb="8">
      <t>サンカ</t>
    </rPh>
    <rPh sb="8" eb="10">
      <t>モウシコミ</t>
    </rPh>
    <rPh sb="10" eb="11">
      <t>ゴ</t>
    </rPh>
    <rPh sb="12" eb="14">
      <t>ヘンコウ</t>
    </rPh>
    <rPh sb="18" eb="20">
      <t>バアイ</t>
    </rPh>
    <rPh sb="22" eb="23">
      <t>カナラ</t>
    </rPh>
    <rPh sb="24" eb="26">
      <t>シンパン</t>
    </rPh>
    <rPh sb="26" eb="29">
      <t>イインチョウ</t>
    </rPh>
    <rPh sb="31" eb="33">
      <t>レンラク</t>
    </rPh>
    <phoneticPr fontId="1"/>
  </si>
  <si>
    <t>下さい。</t>
    <rPh sb="0" eb="1">
      <t>クダ</t>
    </rPh>
    <phoneticPr fontId="1"/>
  </si>
  <si>
    <t>～</t>
    <phoneticPr fontId="1"/>
  </si>
  <si>
    <r>
      <t>※終日可能な場合は，</t>
    </r>
    <r>
      <rPr>
        <b/>
        <sz val="14"/>
        <color indexed="12"/>
        <rFont val="ＭＳ Ｐ明朝"/>
        <family val="1"/>
        <charset val="128"/>
      </rPr>
      <t>「終日」</t>
    </r>
    <r>
      <rPr>
        <b/>
        <sz val="14"/>
        <rFont val="ＭＳ Ｐ明朝"/>
        <family val="1"/>
        <charset val="128"/>
      </rPr>
      <t>を選択してください。</t>
    </r>
    <rPh sb="1" eb="3">
      <t>シュウジツ</t>
    </rPh>
    <rPh sb="3" eb="5">
      <t>カノウ</t>
    </rPh>
    <rPh sb="6" eb="8">
      <t>バアイ</t>
    </rPh>
    <rPh sb="11" eb="13">
      <t>シュウジツ</t>
    </rPh>
    <rPh sb="15" eb="17">
      <t>センタク</t>
    </rPh>
    <phoneticPr fontId="1"/>
  </si>
  <si>
    <r>
      <t>※半日可能な場合は，</t>
    </r>
    <r>
      <rPr>
        <b/>
        <sz val="14"/>
        <color indexed="12"/>
        <rFont val="ＭＳ Ｐ明朝"/>
        <family val="1"/>
        <charset val="128"/>
      </rPr>
      <t>「午前のみ」又は「午後のみ」</t>
    </r>
    <r>
      <rPr>
        <b/>
        <sz val="14"/>
        <rFont val="ＭＳ Ｐ明朝"/>
        <family val="1"/>
        <charset val="128"/>
      </rPr>
      <t>を選択してください。</t>
    </r>
    <rPh sb="1" eb="3">
      <t>ハンニチ</t>
    </rPh>
    <rPh sb="3" eb="5">
      <t>カノウ</t>
    </rPh>
    <rPh sb="6" eb="8">
      <t>バアイ</t>
    </rPh>
    <rPh sb="11" eb="13">
      <t>ゴゼン</t>
    </rPh>
    <rPh sb="16" eb="17">
      <t>マタ</t>
    </rPh>
    <rPh sb="19" eb="21">
      <t>ゴゴ</t>
    </rPh>
    <rPh sb="25" eb="27">
      <t>センタク</t>
    </rPh>
    <phoneticPr fontId="1"/>
  </si>
  <si>
    <r>
      <t>※終日不可能な場合は，</t>
    </r>
    <r>
      <rPr>
        <b/>
        <sz val="14"/>
        <color indexed="12"/>
        <rFont val="ＭＳ Ｐ明朝"/>
        <family val="1"/>
        <charset val="128"/>
      </rPr>
      <t>「不可」</t>
    </r>
    <r>
      <rPr>
        <b/>
        <sz val="14"/>
        <rFont val="ＭＳ Ｐ明朝"/>
        <family val="1"/>
        <charset val="128"/>
      </rPr>
      <t>を選択してください。</t>
    </r>
    <rPh sb="1" eb="3">
      <t>シュウジツ</t>
    </rPh>
    <rPh sb="3" eb="4">
      <t>フ</t>
    </rPh>
    <rPh sb="4" eb="6">
      <t>カノウ</t>
    </rPh>
    <rPh sb="7" eb="9">
      <t>バアイ</t>
    </rPh>
    <rPh sb="12" eb="14">
      <t>フカ</t>
    </rPh>
    <rPh sb="16" eb="18">
      <t>センタク</t>
    </rPh>
    <phoneticPr fontId="1"/>
  </si>
  <si>
    <r>
      <t>※時間帯で可能な場合は，</t>
    </r>
    <r>
      <rPr>
        <b/>
        <sz val="14"/>
        <color indexed="12"/>
        <rFont val="ＭＳ Ｐ明朝"/>
        <family val="1"/>
        <charset val="128"/>
      </rPr>
      <t>「時間」</t>
    </r>
    <r>
      <rPr>
        <b/>
        <sz val="14"/>
        <rFont val="ＭＳ Ｐ明朝"/>
        <family val="1"/>
        <charset val="128"/>
      </rPr>
      <t>を選択してください。</t>
    </r>
    <rPh sb="1" eb="4">
      <t>ジカンタイ</t>
    </rPh>
    <rPh sb="5" eb="7">
      <t>カノウ</t>
    </rPh>
    <rPh sb="8" eb="10">
      <t>バアイ</t>
    </rPh>
    <rPh sb="13" eb="15">
      <t>ジカン</t>
    </rPh>
    <rPh sb="17" eb="19">
      <t>センタク</t>
    </rPh>
    <phoneticPr fontId="1"/>
  </si>
  <si>
    <t>　　　e-mail：</t>
    <phoneticPr fontId="1"/>
  </si>
  <si>
    <t>aizuminiren@ keikakukensetu.co.jp</t>
    <phoneticPr fontId="1"/>
  </si>
  <si>
    <t xml:space="preserve">注意！学校行事等をご確認の上、忘れずにご記入下さい。申し込み締め切り後の要望は聞きかねます。
また、２日目以降の調整は、ご要望に添えないことがありますので、あらかじめご了承下さい。
</t>
    <rPh sb="0" eb="2">
      <t>チュウイ</t>
    </rPh>
    <rPh sb="3" eb="8">
      <t>ガッコウギョウジナド</t>
    </rPh>
    <rPh sb="10" eb="12">
      <t>カクニン</t>
    </rPh>
    <rPh sb="13" eb="14">
      <t>ウエ</t>
    </rPh>
    <rPh sb="15" eb="16">
      <t>ワス</t>
    </rPh>
    <rPh sb="20" eb="22">
      <t>キニュウ</t>
    </rPh>
    <rPh sb="22" eb="23">
      <t>クダ</t>
    </rPh>
    <rPh sb="26" eb="27">
      <t>モウ</t>
    </rPh>
    <rPh sb="28" eb="29">
      <t>コ</t>
    </rPh>
    <rPh sb="30" eb="31">
      <t>シ</t>
    </rPh>
    <rPh sb="32" eb="33">
      <t>キ</t>
    </rPh>
    <rPh sb="34" eb="35">
      <t>ゴ</t>
    </rPh>
    <rPh sb="36" eb="38">
      <t>ヨウボウ</t>
    </rPh>
    <rPh sb="39" eb="40">
      <t>キ</t>
    </rPh>
    <rPh sb="51" eb="53">
      <t>カメ</t>
    </rPh>
    <rPh sb="53" eb="55">
      <t>イコウ</t>
    </rPh>
    <rPh sb="56" eb="58">
      <t>チョウセイ</t>
    </rPh>
    <rPh sb="61" eb="63">
      <t>ヨウボウ</t>
    </rPh>
    <rPh sb="64" eb="65">
      <t>ソ</t>
    </rPh>
    <rPh sb="84" eb="86">
      <t>リョウショウ</t>
    </rPh>
    <rPh sb="86" eb="87">
      <t>クダ</t>
    </rPh>
    <phoneticPr fontId="1"/>
  </si>
  <si>
    <t>学校行事等による調整の要望（どちらかを消してください。有の場合その日の予定等を記入してください。）　　</t>
    <rPh sb="0" eb="2">
      <t>ガッコウ</t>
    </rPh>
    <rPh sb="2" eb="4">
      <t>ギョウジ</t>
    </rPh>
    <rPh sb="4" eb="5">
      <t>トウ</t>
    </rPh>
    <rPh sb="8" eb="10">
      <t>チョウセイ</t>
    </rPh>
    <rPh sb="11" eb="13">
      <t>ヨウボウ</t>
    </rPh>
    <rPh sb="19" eb="20">
      <t>ケ</t>
    </rPh>
    <rPh sb="27" eb="28">
      <t>アリ</t>
    </rPh>
    <rPh sb="29" eb="31">
      <t>バアイ</t>
    </rPh>
    <rPh sb="33" eb="34">
      <t>ヒ</t>
    </rPh>
    <rPh sb="35" eb="37">
      <t>ヨテイ</t>
    </rPh>
    <rPh sb="37" eb="38">
      <t>トウ</t>
    </rPh>
    <rPh sb="39" eb="41">
      <t>キニュウ</t>
    </rPh>
    <phoneticPr fontId="1"/>
  </si>
  <si>
    <t>有</t>
    <rPh sb="0" eb="1">
      <t>アリ</t>
    </rPh>
    <phoneticPr fontId="1"/>
  </si>
  <si>
    <t>無</t>
    <rPh sb="0" eb="1">
      <t>ナ</t>
    </rPh>
    <phoneticPr fontId="1"/>
  </si>
  <si>
    <t>行事内容</t>
    <rPh sb="0" eb="2">
      <t>ギョウジ</t>
    </rPh>
    <rPh sb="2" eb="4">
      <t>ナイヨウ</t>
    </rPh>
    <phoneticPr fontId="1"/>
  </si>
  <si>
    <t>行事予定とその日のゲーム実施の可否</t>
    <rPh sb="0" eb="2">
      <t>ギョウジ</t>
    </rPh>
    <rPh sb="2" eb="4">
      <t>ヨテイ</t>
    </rPh>
    <rPh sb="7" eb="8">
      <t>ヒ</t>
    </rPh>
    <rPh sb="12" eb="14">
      <t>ジッシ</t>
    </rPh>
    <rPh sb="15" eb="17">
      <t>カヒ</t>
    </rPh>
    <phoneticPr fontId="1"/>
  </si>
  <si>
    <t>終日、午前中、午後等を記入してください。</t>
    <rPh sb="0" eb="2">
      <t>シュウジツ</t>
    </rPh>
    <rPh sb="3" eb="6">
      <t>ゴゼンチュウ</t>
    </rPh>
    <rPh sb="7" eb="9">
      <t>ゴゴ</t>
    </rPh>
    <rPh sb="9" eb="10">
      <t>トウ</t>
    </rPh>
    <rPh sb="11" eb="13">
      <t>キニュウ</t>
    </rPh>
    <phoneticPr fontId="1"/>
  </si>
  <si>
    <t>終日の場合を除き、午前・午後△時以降は可（１時間のアップ時間を考慮してください）と記入してください。</t>
    <rPh sb="0" eb="2">
      <t>シュウジツ</t>
    </rPh>
    <rPh sb="3" eb="5">
      <t>バアイ</t>
    </rPh>
    <rPh sb="6" eb="7">
      <t>ノゾ</t>
    </rPh>
    <rPh sb="12" eb="13">
      <t>ゴ</t>
    </rPh>
    <rPh sb="15" eb="16">
      <t>ジ</t>
    </rPh>
    <rPh sb="16" eb="18">
      <t>イコウ</t>
    </rPh>
    <rPh sb="19" eb="20">
      <t>カ</t>
    </rPh>
    <rPh sb="22" eb="24">
      <t>ジカン</t>
    </rPh>
    <rPh sb="28" eb="30">
      <t>ジカン</t>
    </rPh>
    <rPh sb="31" eb="33">
      <t>コウリョ</t>
    </rPh>
    <rPh sb="41" eb="43">
      <t>キニュウ</t>
    </rPh>
    <phoneticPr fontId="1"/>
  </si>
  <si>
    <t>JBAメンバーID</t>
    <phoneticPr fontId="1"/>
  </si>
  <si>
    <t>ID番号</t>
    <rPh sb="2" eb="4">
      <t>バンゴウ</t>
    </rPh>
    <phoneticPr fontId="1"/>
  </si>
  <si>
    <t>級</t>
    <rPh sb="0" eb="1">
      <t>キュウ</t>
    </rPh>
    <phoneticPr fontId="1"/>
  </si>
  <si>
    <t>E2</t>
    <phoneticPr fontId="1"/>
  </si>
  <si>
    <t>E1</t>
  </si>
  <si>
    <t>D</t>
    <phoneticPr fontId="1"/>
  </si>
  <si>
    <t>C</t>
    <phoneticPr fontId="1"/>
  </si>
  <si>
    <t>受講中</t>
    <rPh sb="0" eb="3">
      <t>ジュコウチュウ</t>
    </rPh>
    <phoneticPr fontId="1"/>
  </si>
  <si>
    <t>B級</t>
    <rPh sb="1" eb="2">
      <t>キュウ</t>
    </rPh>
    <phoneticPr fontId="1"/>
  </si>
  <si>
    <t>C級</t>
    <rPh sb="1" eb="2">
      <t>キュウ</t>
    </rPh>
    <phoneticPr fontId="1"/>
  </si>
  <si>
    <t>D級</t>
    <rPh sb="1" eb="2">
      <t>キュウ</t>
    </rPh>
    <phoneticPr fontId="1"/>
  </si>
  <si>
    <t>E級</t>
    <rPh sb="1" eb="2">
      <t>キュウ</t>
    </rPh>
    <phoneticPr fontId="1"/>
  </si>
  <si>
    <t>なし</t>
    <phoneticPr fontId="1"/>
  </si>
  <si>
    <t>【申し込み先】　会津ミニバスケットボール連盟</t>
    <rPh sb="8" eb="10">
      <t>アイヅ</t>
    </rPh>
    <rPh sb="20" eb="22">
      <t>レンメイ</t>
    </rPh>
    <phoneticPr fontId="1"/>
  </si>
  <si>
    <t>審判委員長　佐藤　学（090-7798-8206）</t>
    <rPh sb="0" eb="2">
      <t>シンパン</t>
    </rPh>
    <rPh sb="2" eb="5">
      <t>イインチョウ</t>
    </rPh>
    <rPh sb="6" eb="8">
      <t>サトウ</t>
    </rPh>
    <rPh sb="9" eb="10">
      <t>マナ</t>
    </rPh>
    <phoneticPr fontId="1"/>
  </si>
  <si>
    <t>性別</t>
  </si>
  <si>
    <t>選手１</t>
  </si>
  <si>
    <t>選手２</t>
  </si>
  <si>
    <t>選手３</t>
  </si>
  <si>
    <t>選手４</t>
  </si>
  <si>
    <t>選手５</t>
  </si>
  <si>
    <t>選手６</t>
  </si>
  <si>
    <t>選手７</t>
  </si>
  <si>
    <t>選手８</t>
  </si>
  <si>
    <t>選手９</t>
  </si>
  <si>
    <t>選手１０</t>
  </si>
  <si>
    <t>選手１１</t>
  </si>
  <si>
    <t>選手１２</t>
  </si>
  <si>
    <t>選手１３</t>
  </si>
  <si>
    <t>選手１４</t>
  </si>
  <si>
    <t>選手１５</t>
  </si>
  <si>
    <t>選手合計</t>
  </si>
  <si>
    <t>スタッフ１</t>
  </si>
  <si>
    <t>スタッフ２</t>
  </si>
  <si>
    <t>スタッフ３</t>
  </si>
  <si>
    <t>スタッフ４</t>
  </si>
  <si>
    <t>スタッフ合計</t>
  </si>
  <si>
    <t>プログラム申し込み</t>
  </si>
  <si>
    <t>審判</t>
  </si>
  <si>
    <t>審判１</t>
  </si>
  <si>
    <t>審判２</t>
  </si>
  <si>
    <t>審判３</t>
  </si>
  <si>
    <t>審判４</t>
  </si>
  <si>
    <t>審判５</t>
  </si>
  <si>
    <t>審判６</t>
  </si>
  <si>
    <t>資格</t>
  </si>
  <si>
    <t>ベンチスタッフ</t>
  </si>
  <si>
    <t>氏名</t>
  </si>
  <si>
    <t>氏名</t>
    <rPh sb="0" eb="2">
      <t>シメイ</t>
    </rPh>
    <phoneticPr fontId="1"/>
  </si>
  <si>
    <t>時間</t>
  </si>
  <si>
    <t>学年</t>
    <phoneticPr fontId="1"/>
  </si>
  <si>
    <t>B</t>
    <phoneticPr fontId="1"/>
  </si>
  <si>
    <t>E</t>
    <phoneticPr fontId="1"/>
  </si>
  <si>
    <r>
      <t>※</t>
    </r>
    <r>
      <rPr>
        <u/>
        <sz val="12"/>
        <color indexed="10"/>
        <rFont val="ＭＳ Ｐゴシック"/>
        <family val="3"/>
        <charset val="128"/>
      </rPr>
      <t>日本バスケットボール協会の競技者番号欄にはメンバーＩＤ</t>
    </r>
    <r>
      <rPr>
        <u/>
        <sz val="12"/>
        <rFont val="ＭＳ Ｐゴシック"/>
        <family val="3"/>
        <charset val="128"/>
      </rPr>
      <t xml:space="preserve">を必ず、記入してください。
</t>
    </r>
    <r>
      <rPr>
        <sz val="12"/>
        <rFont val="ＭＳ Ｐゴシック"/>
        <family val="3"/>
        <charset val="128"/>
      </rPr>
      <t xml:space="preserve">　
　未登録者のエントリはできませんのでご注意ください。
※エントリー変更がある場合は、必ず別シートの「エントリー変更」用紙に訂正・変更箇所を記入して、
　大会受付時に提出してください。
　（他の書式でのエントリー変更は、受付けいたしませんのでご注意ください。）
</t>
    </r>
    <r>
      <rPr>
        <strike/>
        <sz val="12"/>
        <rFont val="ＭＳ Ｐゴシック"/>
        <family val="3"/>
        <charset val="128"/>
      </rPr>
      <t>※福島県総合体育大会および、福島県優勝大会の参加申し込みは、上記のスポーツ少年団有資格指導者欄に有資格者の氏名と認定番号を記入してください。（本年度「資格なし」で登録している場合は、氏名を記入して「資格なし」と明記してください）</t>
    </r>
    <rPh sb="1" eb="3">
      <t>ニホン</t>
    </rPh>
    <rPh sb="11" eb="13">
      <t>キョウカイ</t>
    </rPh>
    <rPh sb="14" eb="17">
      <t>キョウギシャ</t>
    </rPh>
    <rPh sb="17" eb="19">
      <t>バンゴウ</t>
    </rPh>
    <rPh sb="19" eb="20">
      <t>ラン</t>
    </rPh>
    <rPh sb="29" eb="30">
      <t>カナラ</t>
    </rPh>
    <rPh sb="32" eb="34">
      <t>キニュウ</t>
    </rPh>
    <rPh sb="45" eb="49">
      <t>ミトウロクシャ</t>
    </rPh>
    <rPh sb="63" eb="65">
      <t>チュウイ</t>
    </rPh>
    <rPh sb="247" eb="250">
      <t>ホンネンド</t>
    </rPh>
    <rPh sb="251" eb="253">
      <t>シカク</t>
    </rPh>
    <rPh sb="257" eb="259">
      <t>トウロク</t>
    </rPh>
    <rPh sb="263" eb="265">
      <t>バアイ</t>
    </rPh>
    <rPh sb="267" eb="269">
      <t>シメイ</t>
    </rPh>
    <rPh sb="270" eb="272">
      <t>キニュウ</t>
    </rPh>
    <rPh sb="275" eb="277">
      <t>シカク</t>
    </rPh>
    <rPh sb="281" eb="283">
      <t>メイキ</t>
    </rPh>
    <phoneticPr fontId="1"/>
  </si>
  <si>
    <t>第1回　AIZU　CUP</t>
    <rPh sb="0" eb="1">
      <t>ダイ</t>
    </rPh>
    <rPh sb="2" eb="3">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</si>
</sst>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9]000\-00;000\-0000"/>
    <numFmt numFmtId="177" formatCode="m&quot;月&quot;d&quot;日&quot;\(aaa\)"/>
  </numFmts>
  <fonts count="67" x14ac:knownFonts="1">
    <font>
      <sz val="12"/>
      <name val="ＭＳ Ｐゴシック"/>
      <family val="3"/>
      <charset val="128"/>
    </font>
    <font>
      <sz val="6"/>
      <name val="ＭＳ Ｐゴシック"/>
      <family val="3"/>
      <charset val="128"/>
    </font>
    <font>
      <b/>
      <sz val="18"/>
      <name val="ＭＳ 明朝"/>
      <family val="1"/>
      <charset val="128"/>
    </font>
    <font>
      <b/>
      <sz val="12"/>
      <name val="ＭＳ 明朝"/>
      <family val="1"/>
      <charset val="128"/>
    </font>
    <font>
      <b/>
      <sz val="10"/>
      <name val="ＭＳ 明朝"/>
      <family val="1"/>
      <charset val="128"/>
    </font>
    <font>
      <sz val="11"/>
      <name val="ＭＳ Ｐゴシック"/>
      <family val="3"/>
      <charset val="128"/>
    </font>
    <font>
      <b/>
      <sz val="14"/>
      <name val="ＭＳ 明朝"/>
      <family val="1"/>
      <charset val="128"/>
    </font>
    <font>
      <sz val="12"/>
      <name val="ＭＳ Ｐゴシック"/>
      <family val="3"/>
      <charset val="128"/>
    </font>
    <font>
      <b/>
      <sz val="12"/>
      <color indexed="8"/>
      <name val="ＭＳ 明朝"/>
      <family val="1"/>
      <charset val="128"/>
    </font>
    <font>
      <b/>
      <sz val="11"/>
      <name val="ＭＳ 明朝"/>
      <family val="1"/>
      <charset val="128"/>
    </font>
    <font>
      <u/>
      <sz val="12"/>
      <name val="ＭＳ Ｐゴシック"/>
      <family val="3"/>
      <charset val="128"/>
    </font>
    <font>
      <b/>
      <u/>
      <sz val="12"/>
      <name val="ＭＳ 明朝"/>
      <family val="1"/>
      <charset val="128"/>
    </font>
    <font>
      <b/>
      <sz val="12"/>
      <name val="ＭＳ ゴシック"/>
      <family val="3"/>
      <charset val="128"/>
    </font>
    <font>
      <sz val="11"/>
      <name val="ＭＳ 明朝"/>
      <family val="1"/>
      <charset val="128"/>
    </font>
    <font>
      <b/>
      <sz val="11"/>
      <name val="ＭＳ Ｐ明朝"/>
      <family val="1"/>
      <charset val="128"/>
    </font>
    <font>
      <b/>
      <sz val="14"/>
      <name val="ＭＳ Ｐ明朝"/>
      <family val="1"/>
      <charset val="128"/>
    </font>
    <font>
      <b/>
      <sz val="22"/>
      <name val="ＭＳ Ｐ明朝"/>
      <family val="1"/>
      <charset val="128"/>
    </font>
    <font>
      <b/>
      <sz val="16"/>
      <name val="ＭＳ Ｐ明朝"/>
      <family val="1"/>
      <charset val="128"/>
    </font>
    <font>
      <b/>
      <sz val="8"/>
      <name val="ＭＳ Ｐ明朝"/>
      <family val="1"/>
      <charset val="128"/>
    </font>
    <font>
      <sz val="10"/>
      <name val="ＭＳ Ｐゴシック"/>
      <family val="3"/>
      <charset val="128"/>
    </font>
    <font>
      <u/>
      <sz val="12"/>
      <color indexed="12"/>
      <name val="ＭＳ Ｐゴシック"/>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1"/>
      <color indexed="8"/>
      <name val="HG丸ｺﾞｼｯｸM-PRO"/>
      <family val="3"/>
      <charset val="128"/>
    </font>
    <font>
      <sz val="9"/>
      <name val="HG丸ｺﾞｼｯｸM-PRO"/>
      <family val="3"/>
      <charset val="128"/>
    </font>
    <font>
      <b/>
      <sz val="12"/>
      <name val="HG丸ｺﾞｼｯｸM-PRO"/>
      <family val="3"/>
      <charset val="128"/>
    </font>
    <font>
      <b/>
      <sz val="14"/>
      <name val="HG丸ｺﾞｼｯｸM-PRO"/>
      <family val="3"/>
      <charset val="128"/>
    </font>
    <font>
      <b/>
      <sz val="11"/>
      <name val="HG丸ｺﾞｼｯｸM-PRO"/>
      <family val="3"/>
      <charset val="128"/>
    </font>
    <font>
      <b/>
      <sz val="8"/>
      <name val="HG丸ｺﾞｼｯｸM-PRO"/>
      <family val="3"/>
      <charset val="128"/>
    </font>
    <font>
      <b/>
      <sz val="9"/>
      <name val="HG丸ｺﾞｼｯｸM-PRO"/>
      <family val="3"/>
      <charset val="128"/>
    </font>
    <font>
      <b/>
      <sz val="18"/>
      <name val="HG丸ｺﾞｼｯｸM-PRO"/>
      <family val="3"/>
      <charset val="128"/>
    </font>
    <font>
      <b/>
      <sz val="12"/>
      <name val="Times New Roman"/>
      <family val="1"/>
    </font>
    <font>
      <b/>
      <sz val="12"/>
      <name val="ＭＳ Ｐゴシック"/>
      <family val="3"/>
      <charset val="128"/>
    </font>
    <font>
      <b/>
      <sz val="12"/>
      <name val="ＭＳ Ｐ明朝"/>
      <family val="1"/>
      <charset val="128"/>
    </font>
    <font>
      <b/>
      <sz val="20"/>
      <name val="ＭＳ Ｐ明朝"/>
      <family val="1"/>
      <charset val="128"/>
    </font>
    <font>
      <sz val="12"/>
      <name val="ＭＳ Ｐ明朝"/>
      <family val="1"/>
      <charset val="128"/>
    </font>
    <font>
      <b/>
      <sz val="24"/>
      <name val="ＭＳ Ｐ明朝"/>
      <family val="1"/>
      <charset val="128"/>
    </font>
    <font>
      <b/>
      <sz val="18"/>
      <name val="ＭＳ Ｐ明朝"/>
      <family val="1"/>
      <charset val="128"/>
    </font>
    <font>
      <b/>
      <sz val="11"/>
      <color indexed="8"/>
      <name val="ＭＳ Ｐ明朝"/>
      <family val="1"/>
      <charset val="128"/>
    </font>
    <font>
      <b/>
      <sz val="12"/>
      <color indexed="10"/>
      <name val="ＭＳ Ｐゴシック"/>
      <family val="3"/>
      <charset val="128"/>
    </font>
    <font>
      <sz val="12"/>
      <color indexed="43"/>
      <name val="ＭＳ Ｐゴシック"/>
      <family val="3"/>
      <charset val="128"/>
    </font>
    <font>
      <b/>
      <sz val="14"/>
      <name val="ＭＳ Ｐゴシック"/>
      <family val="3"/>
      <charset val="128"/>
    </font>
    <font>
      <b/>
      <sz val="12"/>
      <color indexed="43"/>
      <name val="ＭＳ Ｐゴシック"/>
      <family val="3"/>
      <charset val="128"/>
    </font>
    <font>
      <b/>
      <sz val="14"/>
      <color indexed="10"/>
      <name val="ＭＳ 明朝"/>
      <family val="1"/>
      <charset val="128"/>
    </font>
    <font>
      <b/>
      <sz val="10"/>
      <name val="ＭＳ Ｐゴシック"/>
      <family val="3"/>
      <charset val="128"/>
    </font>
    <font>
      <u/>
      <sz val="12"/>
      <color indexed="10"/>
      <name val="ＭＳ Ｐゴシック"/>
      <family val="3"/>
      <charset val="128"/>
    </font>
    <font>
      <b/>
      <sz val="12"/>
      <color indexed="10"/>
      <name val="HG丸ｺﾞｼｯｸM-PRO"/>
      <family val="3"/>
      <charset val="128"/>
    </font>
    <font>
      <b/>
      <sz val="16"/>
      <color indexed="10"/>
      <name val="ＭＳ 明朝"/>
      <family val="1"/>
      <charset val="128"/>
    </font>
    <font>
      <sz val="16"/>
      <color indexed="10"/>
      <name val="ＭＳ Ｐゴシック"/>
      <family val="3"/>
      <charset val="128"/>
    </font>
    <font>
      <b/>
      <sz val="16"/>
      <color indexed="10"/>
      <name val="ＭＳ Ｐゴシック"/>
      <family val="3"/>
      <charset val="128"/>
    </font>
    <font>
      <sz val="12"/>
      <color indexed="9"/>
      <name val="HG丸ｺﾞｼｯｸM-PRO"/>
      <family val="3"/>
      <charset val="128"/>
    </font>
    <font>
      <b/>
      <sz val="10"/>
      <color indexed="10"/>
      <name val="ＭＳ Ｐゴシック"/>
      <family val="3"/>
      <charset val="128"/>
    </font>
    <font>
      <b/>
      <sz val="14"/>
      <color indexed="43"/>
      <name val="HG丸ｺﾞｼｯｸM-PRO"/>
      <family val="3"/>
      <charset val="128"/>
    </font>
    <font>
      <b/>
      <sz val="12"/>
      <color indexed="43"/>
      <name val="HG丸ｺﾞｼｯｸM-PRO"/>
      <family val="3"/>
      <charset val="128"/>
    </font>
    <font>
      <u/>
      <sz val="11"/>
      <color indexed="12"/>
      <name val="ＭＳ Ｐゴシック"/>
      <family val="3"/>
      <charset val="128"/>
    </font>
    <font>
      <sz val="12"/>
      <color indexed="8"/>
      <name val="ＭＳ 明朝"/>
      <family val="1"/>
      <charset val="128"/>
    </font>
    <font>
      <sz val="10"/>
      <name val="ＭＳ 明朝"/>
      <family val="1"/>
      <charset val="128"/>
    </font>
    <font>
      <b/>
      <sz val="14"/>
      <color indexed="12"/>
      <name val="ＭＳ Ｐ明朝"/>
      <family val="1"/>
      <charset val="128"/>
    </font>
    <font>
      <u/>
      <sz val="14"/>
      <color indexed="12"/>
      <name val="ＭＳ Ｐゴシック"/>
      <family val="3"/>
      <charset val="128"/>
    </font>
    <font>
      <b/>
      <sz val="11"/>
      <color indexed="10"/>
      <name val="HG丸ｺﾞｼｯｸM-PRO"/>
      <family val="3"/>
      <charset val="128"/>
    </font>
    <font>
      <b/>
      <sz val="11"/>
      <color indexed="43"/>
      <name val="HG丸ｺﾞｼｯｸM-PRO"/>
      <family val="3"/>
      <charset val="128"/>
    </font>
    <font>
      <b/>
      <sz val="18"/>
      <name val="ＤＨＰ平成明朝体W3"/>
      <family val="1"/>
      <charset val="128"/>
    </font>
    <font>
      <sz val="8"/>
      <name val="ＭＳ Ｐゴシック"/>
      <family val="3"/>
      <charset val="128"/>
    </font>
    <font>
      <b/>
      <sz val="20"/>
      <name val="ＤＨＰ平成明朝体W3"/>
      <family val="1"/>
      <charset val="128"/>
    </font>
    <font>
      <b/>
      <sz val="20"/>
      <name val="HGSｺﾞｼｯｸM"/>
      <family val="3"/>
      <charset val="128"/>
    </font>
    <font>
      <strike/>
      <sz val="12"/>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26"/>
        <bgColor indexed="64"/>
      </patternFill>
    </fill>
    <fill>
      <patternFill patternType="solid">
        <fgColor indexed="57"/>
        <bgColor indexed="64"/>
      </patternFill>
    </fill>
    <fill>
      <patternFill patternType="solid">
        <fgColor indexed="42"/>
        <bgColor indexed="64"/>
      </patternFill>
    </fill>
  </fills>
  <borders count="162">
    <border>
      <left/>
      <right/>
      <top/>
      <bottom/>
      <diagonal/>
    </border>
    <border>
      <left/>
      <right/>
      <top/>
      <bottom style="medium">
        <color indexed="64"/>
      </bottom>
      <diagonal/>
    </border>
    <border>
      <left style="thin">
        <color indexed="8"/>
      </left>
      <right/>
      <top style="thin">
        <color indexed="8"/>
      </top>
      <bottom/>
      <diagonal/>
    </border>
    <border>
      <left style="thin">
        <color indexed="8"/>
      </left>
      <right style="thin">
        <color indexed="64"/>
      </right>
      <top style="thin">
        <color indexed="8"/>
      </top>
      <bottom/>
      <diagonal/>
    </border>
    <border>
      <left/>
      <right/>
      <top style="thin">
        <color indexed="8"/>
      </top>
      <bottom/>
      <diagonal/>
    </border>
    <border>
      <left style="dotted">
        <color indexed="8"/>
      </left>
      <right/>
      <top style="thin">
        <color indexed="8"/>
      </top>
      <bottom/>
      <diagonal/>
    </border>
    <border>
      <left style="dotted">
        <color indexed="8"/>
      </left>
      <right style="medium">
        <color indexed="64"/>
      </right>
      <top style="thin">
        <color indexed="8"/>
      </top>
      <bottom/>
      <diagonal/>
    </border>
    <border>
      <left style="dotted">
        <color indexed="8"/>
      </left>
      <right/>
      <top/>
      <bottom/>
      <diagonal/>
    </border>
    <border>
      <left style="dotted">
        <color indexed="8"/>
      </left>
      <right style="dotted">
        <color indexed="8"/>
      </right>
      <top style="thin">
        <color indexed="8"/>
      </top>
      <bottom/>
      <diagonal/>
    </border>
    <border>
      <left style="dotted">
        <color indexed="8"/>
      </left>
      <right style="medium">
        <color indexed="64"/>
      </right>
      <top style="thin">
        <color indexed="8"/>
      </top>
      <bottom style="thin">
        <color indexed="8"/>
      </bottom>
      <diagonal/>
    </border>
    <border>
      <left style="medium">
        <color indexed="64"/>
      </left>
      <right style="thin">
        <color indexed="64"/>
      </right>
      <top style="thin">
        <color indexed="8"/>
      </top>
      <bottom/>
      <diagonal/>
    </border>
    <border>
      <left style="dotted">
        <color indexed="8"/>
      </left>
      <right style="dotted">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thin">
        <color indexed="64"/>
      </right>
      <top style="thin">
        <color indexed="8"/>
      </top>
      <bottom style="medium">
        <color indexed="64"/>
      </bottom>
      <diagonal/>
    </border>
    <border>
      <left/>
      <right/>
      <top style="thin">
        <color indexed="8"/>
      </top>
      <bottom style="medium">
        <color indexed="64"/>
      </bottom>
      <diagonal/>
    </border>
    <border>
      <left style="dotted">
        <color indexed="8"/>
      </left>
      <right/>
      <top style="thin">
        <color indexed="8"/>
      </top>
      <bottom style="medium">
        <color indexed="64"/>
      </bottom>
      <diagonal/>
    </border>
    <border>
      <left style="dotted">
        <color indexed="8"/>
      </left>
      <right style="medium">
        <color indexed="64"/>
      </right>
      <top style="thin">
        <color indexed="8"/>
      </top>
      <bottom style="medium">
        <color indexed="64"/>
      </bottom>
      <diagonal/>
    </border>
    <border>
      <left style="dotted">
        <color indexed="8"/>
      </left>
      <right style="dotted">
        <color indexed="8"/>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8"/>
      </left>
      <right style="thin">
        <color indexed="8"/>
      </right>
      <top style="medium">
        <color indexed="64"/>
      </top>
      <bottom style="medium">
        <color indexed="64"/>
      </bottom>
      <diagonal/>
    </border>
    <border>
      <left style="medium">
        <color indexed="64"/>
      </left>
      <right style="medium">
        <color indexed="64"/>
      </right>
      <top/>
      <bottom style="thin">
        <color indexed="8"/>
      </bottom>
      <diagonal/>
    </border>
    <border>
      <left/>
      <right/>
      <top style="medium">
        <color indexed="64"/>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ck">
        <color indexed="8"/>
      </top>
      <bottom/>
      <diagonal/>
    </border>
    <border>
      <left style="thin">
        <color indexed="8"/>
      </left>
      <right/>
      <top/>
      <bottom/>
      <diagonal/>
    </border>
    <border>
      <left style="thick">
        <color indexed="64"/>
      </left>
      <right/>
      <top style="thin">
        <color indexed="8"/>
      </top>
      <bottom style="thick">
        <color indexed="64"/>
      </bottom>
      <diagonal/>
    </border>
    <border>
      <left style="thick">
        <color indexed="64"/>
      </left>
      <right/>
      <top style="thick">
        <color indexed="64"/>
      </top>
      <bottom style="thin">
        <color indexed="64"/>
      </bottom>
      <diagonal/>
    </border>
    <border>
      <left style="thick">
        <color indexed="64"/>
      </left>
      <right/>
      <top/>
      <bottom/>
      <diagonal/>
    </border>
    <border diagonalUp="1">
      <left style="thick">
        <color indexed="8"/>
      </left>
      <right style="thick">
        <color indexed="8"/>
      </right>
      <top style="thick">
        <color indexed="8"/>
      </top>
      <bottom/>
      <diagonal style="thin">
        <color indexed="8"/>
      </diagonal>
    </border>
    <border>
      <left style="thick">
        <color indexed="8"/>
      </left>
      <right style="thick">
        <color indexed="8"/>
      </right>
      <top style="thick">
        <color indexed="8"/>
      </top>
      <bottom style="thick">
        <color indexed="8"/>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8"/>
      </right>
      <top style="thin">
        <color indexed="8"/>
      </top>
      <bottom/>
      <diagonal/>
    </border>
    <border>
      <left style="thick">
        <color indexed="8"/>
      </left>
      <right/>
      <top style="thin">
        <color indexed="8"/>
      </top>
      <bottom/>
      <diagonal/>
    </border>
    <border>
      <left style="thick">
        <color indexed="8"/>
      </left>
      <right style="thick">
        <color indexed="8"/>
      </right>
      <top style="thin">
        <color indexed="64"/>
      </top>
      <bottom style="thin">
        <color indexed="64"/>
      </bottom>
      <diagonal/>
    </border>
    <border>
      <left style="thick">
        <color indexed="8"/>
      </left>
      <right/>
      <top style="thin">
        <color indexed="8"/>
      </top>
      <bottom style="thick">
        <color indexed="8"/>
      </bottom>
      <diagonal/>
    </border>
    <border>
      <left style="thin">
        <color indexed="8"/>
      </left>
      <right/>
      <top style="thin">
        <color indexed="8"/>
      </top>
      <bottom style="thick">
        <color indexed="8"/>
      </bottom>
      <diagonal/>
    </border>
    <border>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ck">
        <color indexed="8"/>
      </left>
      <right style="thick">
        <color indexed="8"/>
      </right>
      <top style="thin">
        <color indexed="64"/>
      </top>
      <bottom style="thick">
        <color indexed="8"/>
      </bottom>
      <diagonal/>
    </border>
    <border>
      <left style="thick">
        <color indexed="8"/>
      </left>
      <right style="thick">
        <color indexed="8"/>
      </right>
      <top style="thick">
        <color indexed="8"/>
      </top>
      <bottom style="thin">
        <color indexed="8"/>
      </bottom>
      <diagonal/>
    </border>
    <border>
      <left style="thick">
        <color indexed="8"/>
      </left>
      <right style="thick">
        <color indexed="8"/>
      </right>
      <top style="thin">
        <color indexed="8"/>
      </top>
      <bottom style="thin">
        <color indexed="8"/>
      </bottom>
      <diagonal/>
    </border>
    <border>
      <left style="thick">
        <color indexed="8"/>
      </left>
      <right style="thick">
        <color indexed="8"/>
      </right>
      <top style="thin">
        <color indexed="8"/>
      </top>
      <bottom style="thin">
        <color indexed="64"/>
      </bottom>
      <diagonal/>
    </border>
    <border>
      <left/>
      <right/>
      <top/>
      <bottom style="mediumDashDot">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right/>
      <top/>
      <bottom style="thick">
        <color indexed="64"/>
      </bottom>
      <diagonal/>
    </border>
    <border>
      <left style="hair">
        <color indexed="64"/>
      </left>
      <right/>
      <top style="thick">
        <color indexed="64"/>
      </top>
      <bottom/>
      <diagonal/>
    </border>
    <border>
      <left/>
      <right style="thin">
        <color indexed="64"/>
      </right>
      <top style="thick">
        <color indexed="64"/>
      </top>
      <bottom/>
      <diagonal/>
    </border>
    <border>
      <left style="hair">
        <color indexed="64"/>
      </left>
      <right/>
      <top/>
      <bottom style="thick">
        <color indexed="64"/>
      </bottom>
      <diagonal/>
    </border>
    <border>
      <left/>
      <right style="thin">
        <color indexed="64"/>
      </right>
      <top/>
      <bottom style="thick">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right style="thick">
        <color indexed="64"/>
      </right>
      <top style="thick">
        <color indexed="64"/>
      </top>
      <bottom style="hair">
        <color indexed="64"/>
      </bottom>
      <diagonal/>
    </border>
    <border>
      <left style="thin">
        <color indexed="64"/>
      </left>
      <right/>
      <top style="hair">
        <color indexed="64"/>
      </top>
      <bottom style="thick">
        <color indexed="64"/>
      </bottom>
      <diagonal/>
    </border>
    <border>
      <left/>
      <right style="thin">
        <color indexed="64"/>
      </right>
      <top style="hair">
        <color indexed="64"/>
      </top>
      <bottom style="thick">
        <color indexed="64"/>
      </bottom>
      <diagonal/>
    </border>
    <border>
      <left/>
      <right style="hair">
        <color indexed="64"/>
      </right>
      <top style="hair">
        <color indexed="64"/>
      </top>
      <bottom style="thick">
        <color indexed="64"/>
      </bottom>
      <diagonal/>
    </border>
    <border>
      <left style="hair">
        <color indexed="64"/>
      </left>
      <right/>
      <top style="hair">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medium">
        <color indexed="64"/>
      </right>
      <top/>
      <bottom style="thin">
        <color indexed="8"/>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style="thin">
        <color indexed="8"/>
      </left>
      <right style="thin">
        <color indexed="8"/>
      </right>
      <top style="thin">
        <color indexed="8"/>
      </top>
      <bottom style="thin">
        <color indexed="8"/>
      </bottom>
      <diagonal/>
    </border>
    <border>
      <left/>
      <right style="medium">
        <color indexed="64"/>
      </right>
      <top style="thin">
        <color indexed="8"/>
      </top>
      <bottom style="medium">
        <color indexed="64"/>
      </bottom>
      <diagonal/>
    </border>
    <border>
      <left style="thick">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right/>
      <top style="thick">
        <color indexed="64"/>
      </top>
      <bottom style="thin">
        <color indexed="64"/>
      </bottom>
      <diagonal/>
    </border>
    <border>
      <left style="thin">
        <color indexed="64"/>
      </left>
      <right/>
      <top/>
      <bottom style="thin">
        <color indexed="64"/>
      </bottom>
      <diagonal/>
    </border>
    <border diagonalDown="1">
      <left style="thin">
        <color indexed="64"/>
      </left>
      <right style="thick">
        <color indexed="64"/>
      </right>
      <top style="thin">
        <color indexed="64"/>
      </top>
      <bottom/>
      <diagonal style="thin">
        <color indexed="64"/>
      </diagonal>
    </border>
    <border diagonalDown="1">
      <left style="thin">
        <color indexed="64"/>
      </left>
      <right style="thick">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ck">
        <color indexed="64"/>
      </left>
      <right style="thin">
        <color indexed="64"/>
      </right>
      <top style="thin">
        <color indexed="64"/>
      </top>
      <bottom/>
      <diagonal style="thin">
        <color indexed="64"/>
      </diagonal>
    </border>
    <border diagonalDown="1">
      <left style="thick">
        <color indexed="64"/>
      </left>
      <right style="thin">
        <color indexed="64"/>
      </right>
      <top/>
      <bottom style="thin">
        <color indexed="64"/>
      </bottom>
      <diagonal style="thin">
        <color indexed="64"/>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8"/>
      </right>
      <top style="thick">
        <color indexed="8"/>
      </top>
      <bottom style="thick">
        <color indexed="8"/>
      </bottom>
      <diagonal/>
    </border>
    <border>
      <left style="thin">
        <color indexed="8"/>
      </left>
      <right/>
      <top style="thick">
        <color indexed="8"/>
      </top>
      <bottom style="thick">
        <color indexed="8"/>
      </bottom>
      <diagonal/>
    </border>
    <border>
      <left style="thick">
        <color indexed="8"/>
      </left>
      <right/>
      <top style="thin">
        <color indexed="8"/>
      </top>
      <bottom style="thin">
        <color indexed="8"/>
      </bottom>
      <diagonal/>
    </border>
    <border>
      <left/>
      <right style="thick">
        <color indexed="8"/>
      </right>
      <top style="thin">
        <color indexed="8"/>
      </top>
      <bottom style="thin">
        <color indexed="8"/>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n">
        <color indexed="8"/>
      </right>
      <top style="thick">
        <color indexed="8"/>
      </top>
      <bottom style="thin">
        <color indexed="8"/>
      </bottom>
      <diagonal/>
    </border>
    <border>
      <left style="thin">
        <color indexed="8"/>
      </left>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top/>
      <bottom style="thin">
        <color indexed="8"/>
      </bottom>
      <diagonal/>
    </border>
    <border>
      <left/>
      <right/>
      <top/>
      <bottom style="thin">
        <color indexed="8"/>
      </bottom>
      <diagonal/>
    </border>
    <border>
      <left/>
      <right style="thick">
        <color indexed="8"/>
      </right>
      <top style="thin">
        <color indexed="8"/>
      </top>
      <bottom/>
      <diagonal/>
    </border>
    <border>
      <left/>
      <right style="thick">
        <color indexed="8"/>
      </right>
      <top/>
      <bottom style="thin">
        <color indexed="8"/>
      </bottom>
      <diagonal/>
    </border>
    <border>
      <left/>
      <right/>
      <top style="thin">
        <color indexed="8"/>
      </top>
      <bottom style="thick">
        <color indexed="8"/>
      </bottom>
      <diagonal/>
    </border>
    <border>
      <left style="thin">
        <color indexed="64"/>
      </left>
      <right style="thin">
        <color indexed="64"/>
      </right>
      <top/>
      <bottom/>
      <diagonal/>
    </border>
    <border>
      <left/>
      <right style="thin">
        <color indexed="64"/>
      </right>
      <top/>
      <bottom style="medium">
        <color indexed="64"/>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medium">
        <color indexed="64"/>
      </top>
      <bottom style="thin">
        <color indexed="8"/>
      </bottom>
      <diagonal/>
    </border>
    <border>
      <left/>
      <right style="thin">
        <color indexed="64"/>
      </right>
      <top style="medium">
        <color indexed="64"/>
      </top>
      <bottom style="thin">
        <color indexed="8"/>
      </bottom>
      <diagonal/>
    </border>
    <border>
      <left style="medium">
        <color indexed="64"/>
      </left>
      <right/>
      <top style="thin">
        <color indexed="8"/>
      </top>
      <bottom style="thin">
        <color indexed="8"/>
      </bottom>
      <diagonal/>
    </border>
    <border>
      <left/>
      <right style="thin">
        <color indexed="64"/>
      </right>
      <top style="thin">
        <color indexed="8"/>
      </top>
      <bottom style="thin">
        <color indexed="8"/>
      </bottom>
      <diagonal/>
    </border>
    <border>
      <left style="medium">
        <color indexed="64"/>
      </left>
      <right/>
      <top style="thin">
        <color indexed="8"/>
      </top>
      <bottom/>
      <diagonal/>
    </border>
    <border>
      <left style="thin">
        <color indexed="64"/>
      </left>
      <right/>
      <top style="medium">
        <color indexed="64"/>
      </top>
      <bottom style="thin">
        <color indexed="8"/>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8"/>
      </bottom>
      <diagonal/>
    </border>
    <border>
      <left/>
      <right style="medium">
        <color indexed="64"/>
      </right>
      <top style="thin">
        <color indexed="8"/>
      </top>
      <bottom/>
      <diagonal/>
    </border>
    <border>
      <left style="thin">
        <color indexed="8"/>
      </left>
      <right/>
      <top style="medium">
        <color indexed="64"/>
      </top>
      <bottom style="thin">
        <color indexed="8"/>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1">
    <xf numFmtId="0" fontId="0" fillId="0" borderId="0"/>
    <xf numFmtId="0" fontId="20"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38" fontId="56" fillId="0" borderId="0" applyFont="0" applyFill="0" applyBorder="0" applyAlignment="0" applyProtection="0">
      <alignment vertical="center"/>
    </xf>
    <xf numFmtId="0" fontId="5" fillId="0" borderId="0"/>
    <xf numFmtId="0" fontId="5" fillId="0" borderId="0"/>
    <xf numFmtId="0" fontId="57" fillId="0" borderId="0"/>
    <xf numFmtId="0" fontId="5" fillId="0" borderId="0">
      <alignment vertical="center"/>
    </xf>
    <xf numFmtId="0" fontId="5" fillId="0" borderId="0"/>
    <xf numFmtId="0" fontId="56" fillId="0" borderId="0">
      <alignment vertical="center"/>
    </xf>
    <xf numFmtId="0" fontId="3" fillId="0" borderId="0"/>
  </cellStyleXfs>
  <cellXfs count="398">
    <xf numFmtId="0" fontId="0" fillId="0" borderId="0" xfId="0"/>
    <xf numFmtId="0" fontId="19" fillId="0" borderId="0" xfId="0" applyFont="1"/>
    <xf numFmtId="0" fontId="14" fillId="0" borderId="0" xfId="0" applyFont="1"/>
    <xf numFmtId="0" fontId="15" fillId="0" borderId="0" xfId="0" applyFont="1"/>
    <xf numFmtId="0" fontId="16" fillId="0" borderId="0" xfId="0" applyFont="1" applyAlignment="1">
      <alignment horizontal="center"/>
    </xf>
    <xf numFmtId="0" fontId="3" fillId="0" borderId="0" xfId="10"/>
    <xf numFmtId="0" fontId="3" fillId="0" borderId="1" xfId="10" applyBorder="1"/>
    <xf numFmtId="0" fontId="11" fillId="0" borderId="1" xfId="10" applyFont="1" applyBorder="1"/>
    <xf numFmtId="0" fontId="3" fillId="0" borderId="2" xfId="10" applyBorder="1" applyAlignment="1">
      <alignment horizontal="center" vertical="center"/>
    </xf>
    <xf numFmtId="0" fontId="3" fillId="0" borderId="3" xfId="10" applyBorder="1" applyAlignment="1">
      <alignment horizontal="center" vertical="center"/>
    </xf>
    <xf numFmtId="0" fontId="8" fillId="0" borderId="4" xfId="10" applyFont="1" applyBorder="1" applyAlignment="1">
      <alignment horizontal="center" vertical="center"/>
    </xf>
    <xf numFmtId="0" fontId="8" fillId="0" borderId="5" xfId="10" applyFont="1" applyBorder="1" applyAlignment="1">
      <alignment horizontal="center" vertical="center"/>
    </xf>
    <xf numFmtId="0" fontId="8" fillId="0" borderId="6" xfId="10" applyFont="1" applyBorder="1" applyAlignment="1">
      <alignment horizontal="center" vertical="center"/>
    </xf>
    <xf numFmtId="0" fontId="8" fillId="0" borderId="0" xfId="10" applyFont="1" applyAlignment="1">
      <alignment horizontal="center" vertical="center"/>
    </xf>
    <xf numFmtId="0" fontId="8" fillId="0" borderId="7" xfId="10" applyFont="1" applyBorder="1" applyAlignment="1">
      <alignment horizontal="center" vertical="center"/>
    </xf>
    <xf numFmtId="0" fontId="8" fillId="0" borderId="8" xfId="10" applyFont="1" applyBorder="1" applyAlignment="1">
      <alignment horizontal="center" vertical="center"/>
    </xf>
    <xf numFmtId="0" fontId="8" fillId="0" borderId="9" xfId="10" applyFont="1" applyBorder="1" applyAlignment="1">
      <alignment horizontal="center" vertical="center"/>
    </xf>
    <xf numFmtId="0" fontId="13" fillId="0" borderId="10" xfId="10" applyFont="1" applyBorder="1" applyAlignment="1">
      <alignment horizontal="center" vertical="center"/>
    </xf>
    <xf numFmtId="0" fontId="12" fillId="0" borderId="2" xfId="10" applyFont="1" applyBorder="1" applyAlignment="1">
      <alignment horizontal="center" vertical="center" shrinkToFit="1"/>
    </xf>
    <xf numFmtId="0" fontId="12" fillId="0" borderId="3" xfId="10" applyFont="1" applyBorder="1" applyAlignment="1">
      <alignment horizontal="center" vertical="center" shrinkToFit="1"/>
    </xf>
    <xf numFmtId="0" fontId="3" fillId="0" borderId="4" xfId="10" applyBorder="1"/>
    <xf numFmtId="0" fontId="3" fillId="0" borderId="5" xfId="10" applyBorder="1"/>
    <xf numFmtId="0" fontId="3" fillId="0" borderId="6" xfId="10" applyBorder="1"/>
    <xf numFmtId="0" fontId="3" fillId="0" borderId="8" xfId="10" applyBorder="1"/>
    <xf numFmtId="0" fontId="3" fillId="0" borderId="9" xfId="10" applyBorder="1"/>
    <xf numFmtId="0" fontId="3" fillId="0" borderId="11" xfId="10" applyBorder="1"/>
    <xf numFmtId="0" fontId="13" fillId="0" borderId="12" xfId="10" applyFont="1" applyBorder="1" applyAlignment="1">
      <alignment horizontal="center" vertical="center"/>
    </xf>
    <xf numFmtId="0" fontId="12" fillId="0" borderId="13" xfId="10" applyFont="1" applyBorder="1" applyAlignment="1">
      <alignment horizontal="center" vertical="center" shrinkToFit="1"/>
    </xf>
    <xf numFmtId="0" fontId="12" fillId="0" borderId="14" xfId="10" applyFont="1" applyBorder="1" applyAlignment="1">
      <alignment horizontal="center" vertical="center" shrinkToFit="1"/>
    </xf>
    <xf numFmtId="0" fontId="3" fillId="0" borderId="15" xfId="10" applyBorder="1"/>
    <xf numFmtId="0" fontId="3" fillId="0" borderId="16" xfId="10" applyBorder="1"/>
    <xf numFmtId="0" fontId="3" fillId="0" borderId="17" xfId="10" applyBorder="1"/>
    <xf numFmtId="0" fontId="3" fillId="0" borderId="18" xfId="10" applyBorder="1"/>
    <xf numFmtId="0" fontId="3" fillId="0" borderId="19" xfId="10" applyBorder="1" applyAlignment="1">
      <alignment horizontal="center" vertical="center"/>
    </xf>
    <xf numFmtId="0" fontId="11" fillId="0" borderId="0" xfId="10" applyFont="1"/>
    <xf numFmtId="0" fontId="10" fillId="0" borderId="0" xfId="0" applyFont="1"/>
    <xf numFmtId="0" fontId="14" fillId="0" borderId="0" xfId="0" applyFont="1" applyAlignment="1">
      <alignment horizontal="center" vertical="center"/>
    </xf>
    <xf numFmtId="0" fontId="14" fillId="0" borderId="0" xfId="0" applyFont="1" applyAlignment="1">
      <alignment horizontal="right"/>
    </xf>
    <xf numFmtId="0" fontId="21" fillId="0" borderId="20" xfId="0" applyFont="1" applyBorder="1" applyAlignment="1">
      <alignment horizontal="center" vertical="center" shrinkToFit="1"/>
    </xf>
    <xf numFmtId="0" fontId="23" fillId="0" borderId="19" xfId="0" applyFont="1" applyBorder="1" applyAlignment="1">
      <alignment horizontal="center" vertical="center" shrinkToFit="1"/>
    </xf>
    <xf numFmtId="0" fontId="25" fillId="0" borderId="21" xfId="0" applyFont="1" applyBorder="1" applyAlignment="1">
      <alignment horizontal="center" vertical="center" shrinkToFit="1"/>
    </xf>
    <xf numFmtId="0" fontId="25" fillId="0" borderId="22" xfId="0" applyFont="1" applyBorder="1" applyAlignment="1">
      <alignment horizontal="center" vertical="center" shrinkToFit="1"/>
    </xf>
    <xf numFmtId="0" fontId="21" fillId="0" borderId="0" xfId="0" applyFont="1"/>
    <xf numFmtId="0" fontId="21" fillId="0" borderId="1" xfId="0" applyFont="1" applyBorder="1"/>
    <xf numFmtId="0" fontId="28" fillId="0" borderId="23" xfId="0" applyFont="1" applyBorder="1" applyAlignment="1">
      <alignment vertical="center" textRotation="255" shrinkToFit="1"/>
    </xf>
    <xf numFmtId="0" fontId="27" fillId="0" borderId="24" xfId="0" applyFont="1" applyBorder="1" applyAlignment="1">
      <alignment horizontal="center" vertical="center" shrinkToFit="1"/>
    </xf>
    <xf numFmtId="0" fontId="29" fillId="0" borderId="3" xfId="0" applyFont="1" applyBorder="1" applyAlignment="1">
      <alignment horizontal="center" vertical="center" shrinkToFit="1"/>
    </xf>
    <xf numFmtId="0" fontId="27" fillId="0" borderId="25" xfId="0" applyFont="1" applyBorder="1" applyAlignment="1">
      <alignment horizontal="center" vertical="center"/>
    </xf>
    <xf numFmtId="0" fontId="26" fillId="0" borderId="25" xfId="0" applyFont="1" applyBorder="1" applyAlignment="1">
      <alignment horizontal="center" vertical="center"/>
    </xf>
    <xf numFmtId="0" fontId="28" fillId="0" borderId="25" xfId="0" applyFont="1" applyBorder="1" applyAlignment="1">
      <alignment horizontal="center" vertical="center"/>
    </xf>
    <xf numFmtId="0" fontId="26" fillId="0" borderId="0" xfId="0" applyFont="1"/>
    <xf numFmtId="0" fontId="27" fillId="0" borderId="0" xfId="0" applyFont="1" applyAlignment="1">
      <alignment shrinkToFit="1"/>
    </xf>
    <xf numFmtId="0" fontId="27" fillId="0" borderId="26" xfId="0" applyFont="1" applyBorder="1" applyAlignment="1">
      <alignment shrinkToFit="1"/>
    </xf>
    <xf numFmtId="0" fontId="21" fillId="0" borderId="27" xfId="0" applyFont="1" applyBorder="1" applyAlignment="1">
      <alignment horizontal="center" vertical="center" shrinkToFit="1"/>
    </xf>
    <xf numFmtId="0" fontId="26" fillId="2" borderId="19" xfId="0" applyFont="1" applyFill="1" applyBorder="1"/>
    <xf numFmtId="0" fontId="26" fillId="0" borderId="0" xfId="0" applyFont="1" applyAlignment="1">
      <alignment vertical="center"/>
    </xf>
    <xf numFmtId="0" fontId="31" fillId="3" borderId="19" xfId="0" applyFont="1" applyFill="1" applyBorder="1"/>
    <xf numFmtId="0" fontId="27" fillId="0" borderId="0" xfId="0" applyFont="1"/>
    <xf numFmtId="0" fontId="26" fillId="0" borderId="0" xfId="0" applyFont="1" applyAlignment="1">
      <alignment shrinkToFit="1"/>
    </xf>
    <xf numFmtId="0" fontId="26" fillId="0" borderId="0" xfId="0" applyFont="1" applyAlignment="1">
      <alignment horizontal="center" vertical="center"/>
    </xf>
    <xf numFmtId="49" fontId="26" fillId="0" borderId="0" xfId="0" applyNumberFormat="1" applyFont="1" applyAlignment="1">
      <alignment horizontal="center" vertical="center"/>
    </xf>
    <xf numFmtId="49" fontId="26" fillId="0" borderId="28" xfId="0" applyNumberFormat="1" applyFont="1" applyBorder="1" applyAlignment="1">
      <alignment vertical="center"/>
    </xf>
    <xf numFmtId="0" fontId="26" fillId="0" borderId="29" xfId="0" applyFont="1" applyBorder="1" applyAlignment="1">
      <alignment horizontal="center" vertical="center"/>
    </xf>
    <xf numFmtId="49" fontId="26" fillId="0" borderId="29" xfId="0" applyNumberFormat="1" applyFont="1" applyBorder="1" applyAlignment="1">
      <alignment horizontal="center" vertical="center"/>
    </xf>
    <xf numFmtId="0" fontId="26" fillId="0" borderId="29" xfId="0" applyFont="1" applyBorder="1"/>
    <xf numFmtId="0" fontId="26" fillId="0" borderId="30" xfId="0" applyFont="1" applyBorder="1"/>
    <xf numFmtId="0" fontId="36" fillId="0" borderId="0" xfId="0" applyFont="1"/>
    <xf numFmtId="0" fontId="36" fillId="0" borderId="31" xfId="0" applyFont="1" applyBorder="1"/>
    <xf numFmtId="0" fontId="15" fillId="0" borderId="2" xfId="0" applyFont="1" applyBorder="1" applyAlignment="1">
      <alignment horizontal="center"/>
    </xf>
    <xf numFmtId="0" fontId="15" fillId="0" borderId="4" xfId="0" applyFont="1" applyBorder="1" applyAlignment="1">
      <alignment horizontal="center"/>
    </xf>
    <xf numFmtId="0" fontId="34" fillId="0" borderId="2" xfId="0" applyFont="1" applyBorder="1" applyAlignment="1">
      <alignment horizontal="center"/>
    </xf>
    <xf numFmtId="0" fontId="34" fillId="0" borderId="32" xfId="0" applyFont="1" applyBorder="1" applyAlignment="1">
      <alignment horizontal="center"/>
    </xf>
    <xf numFmtId="0" fontId="37" fillId="0" borderId="0" xfId="0" applyFont="1" applyAlignment="1">
      <alignment horizontal="center" vertical="center"/>
    </xf>
    <xf numFmtId="49" fontId="27" fillId="0" borderId="0" xfId="0" applyNumberFormat="1" applyFont="1" applyAlignment="1">
      <alignment horizontal="center" vertical="center"/>
    </xf>
    <xf numFmtId="0" fontId="28" fillId="0" borderId="0" xfId="0" applyFont="1" applyAlignment="1">
      <alignment horizontal="center" vertical="center" shrinkToFit="1"/>
    </xf>
    <xf numFmtId="0" fontId="28" fillId="0" borderId="33" xfId="0" applyFont="1" applyBorder="1" applyAlignment="1">
      <alignment horizontal="center" vertical="center" shrinkToFit="1"/>
    </xf>
    <xf numFmtId="0" fontId="28" fillId="0" borderId="34" xfId="0" applyFont="1" applyBorder="1" applyAlignment="1">
      <alignment horizontal="center" wrapText="1"/>
    </xf>
    <xf numFmtId="0" fontId="28" fillId="0" borderId="35" xfId="0" applyFont="1" applyBorder="1" applyAlignment="1">
      <alignment horizontal="center" vertical="center" shrinkToFit="1"/>
    </xf>
    <xf numFmtId="0" fontId="0" fillId="0" borderId="36" xfId="0" applyBorder="1" applyAlignment="1">
      <alignment horizontal="center"/>
    </xf>
    <xf numFmtId="0" fontId="15" fillId="0" borderId="37" xfId="0" applyFont="1" applyBorder="1" applyAlignment="1">
      <alignment horizontal="center"/>
    </xf>
    <xf numFmtId="0" fontId="42" fillId="0" borderId="0" xfId="0" applyFont="1" applyAlignment="1">
      <alignment horizontal="right"/>
    </xf>
    <xf numFmtId="0" fontId="5" fillId="0" borderId="0" xfId="0" applyFont="1"/>
    <xf numFmtId="0" fontId="5" fillId="2" borderId="19" xfId="0" applyFont="1" applyFill="1" applyBorder="1"/>
    <xf numFmtId="0" fontId="42" fillId="0" borderId="0" xfId="0" applyFont="1"/>
    <xf numFmtId="0" fontId="5" fillId="4" borderId="19" xfId="0" applyFont="1" applyFill="1" applyBorder="1"/>
    <xf numFmtId="0" fontId="45" fillId="0" borderId="0" xfId="0" applyFont="1" applyAlignment="1">
      <alignment horizontal="center" vertical="center"/>
    </xf>
    <xf numFmtId="0" fontId="5" fillId="0" borderId="38" xfId="0" applyFont="1" applyBorder="1"/>
    <xf numFmtId="0" fontId="28" fillId="0" borderId="39" xfId="0" applyFont="1" applyBorder="1" applyAlignment="1" applyProtection="1">
      <alignment horizontal="center" vertical="center" shrinkToFit="1"/>
      <protection locked="0"/>
    </xf>
    <xf numFmtId="0" fontId="21" fillId="0" borderId="19" xfId="0" applyFont="1" applyBorder="1" applyAlignment="1" applyProtection="1">
      <alignment horizontal="center" vertical="center" shrinkToFit="1"/>
      <protection locked="0"/>
    </xf>
    <xf numFmtId="0" fontId="23" fillId="0" borderId="40" xfId="0" applyFont="1" applyBorder="1" applyAlignment="1" applyProtection="1">
      <alignment horizontal="center" vertical="center" shrinkToFit="1"/>
      <protection locked="0"/>
    </xf>
    <xf numFmtId="0" fontId="0" fillId="0" borderId="41" xfId="0" applyBorder="1" applyProtection="1">
      <protection locked="0"/>
    </xf>
    <xf numFmtId="0" fontId="21" fillId="0" borderId="42" xfId="0" applyFont="1" applyBorder="1" applyAlignment="1" applyProtection="1">
      <alignment horizontal="center" vertical="center" shrinkToFit="1"/>
      <protection locked="0"/>
    </xf>
    <xf numFmtId="0" fontId="23" fillId="0" borderId="43" xfId="0" applyFont="1" applyBorder="1" applyAlignment="1" applyProtection="1">
      <alignment horizontal="center" vertical="center" shrinkToFit="1"/>
      <protection locked="0"/>
    </xf>
    <xf numFmtId="0" fontId="0" fillId="0" borderId="44" xfId="0" applyBorder="1" applyProtection="1">
      <protection locked="0"/>
    </xf>
    <xf numFmtId="0" fontId="34" fillId="0" borderId="45" xfId="0" applyFont="1" applyBorder="1" applyAlignment="1">
      <alignment horizontal="center" vertical="center"/>
    </xf>
    <xf numFmtId="0" fontId="36" fillId="0" borderId="0" xfId="0" applyFont="1" applyAlignment="1">
      <alignment horizontal="center" vertical="center"/>
    </xf>
    <xf numFmtId="0" fontId="15" fillId="0" borderId="46" xfId="0" applyFont="1" applyBorder="1" applyAlignment="1">
      <alignment horizontal="center" vertical="center"/>
    </xf>
    <xf numFmtId="0" fontId="34" fillId="0" borderId="2" xfId="0" applyFont="1" applyBorder="1" applyAlignment="1">
      <alignment horizontal="center" vertical="center"/>
    </xf>
    <xf numFmtId="0" fontId="15" fillId="0" borderId="2" xfId="0" applyFont="1" applyBorder="1" applyAlignment="1">
      <alignment horizontal="center" vertical="center"/>
    </xf>
    <xf numFmtId="0" fontId="34" fillId="0" borderId="4" xfId="0" applyFont="1" applyBorder="1" applyAlignment="1">
      <alignment horizontal="center" vertical="center"/>
    </xf>
    <xf numFmtId="0" fontId="44" fillId="0" borderId="2" xfId="0" applyFont="1" applyBorder="1" applyAlignment="1" applyProtection="1">
      <alignment horizontal="center" vertical="center"/>
      <protection locked="0"/>
    </xf>
    <xf numFmtId="0" fontId="40" fillId="0" borderId="47" xfId="0" applyFont="1" applyBorder="1" applyAlignment="1" applyProtection="1">
      <alignment horizontal="center" vertical="center"/>
      <protection locked="0"/>
    </xf>
    <xf numFmtId="0" fontId="0" fillId="0" borderId="0" xfId="0" applyAlignment="1">
      <alignment horizontal="center" vertical="center"/>
    </xf>
    <xf numFmtId="0" fontId="15" fillId="0" borderId="48" xfId="0" applyFont="1" applyBorder="1" applyAlignment="1">
      <alignment horizontal="center" vertical="center"/>
    </xf>
    <xf numFmtId="0" fontId="34" fillId="0" borderId="49" xfId="0" applyFont="1" applyBorder="1" applyAlignment="1">
      <alignment horizontal="center" vertical="center"/>
    </xf>
    <xf numFmtId="0" fontId="34" fillId="0" borderId="50" xfId="0" applyFont="1" applyBorder="1" applyAlignment="1">
      <alignment horizontal="center" vertical="center"/>
    </xf>
    <xf numFmtId="0" fontId="15" fillId="0" borderId="51" xfId="0" applyFont="1" applyBorder="1" applyAlignment="1">
      <alignment horizontal="center" vertical="center"/>
    </xf>
    <xf numFmtId="0" fontId="40" fillId="0" borderId="52" xfId="0" applyFont="1" applyBorder="1" applyAlignment="1" applyProtection="1">
      <alignment horizontal="center" vertical="center"/>
      <protection locked="0"/>
    </xf>
    <xf numFmtId="0" fontId="49" fillId="0" borderId="53" xfId="0" applyFont="1" applyBorder="1" applyAlignment="1" applyProtection="1">
      <alignment horizontal="center" vertical="center"/>
      <protection locked="0"/>
    </xf>
    <xf numFmtId="0" fontId="49" fillId="0" borderId="54" xfId="0" applyFont="1" applyBorder="1" applyAlignment="1" applyProtection="1">
      <alignment horizontal="center" vertical="center"/>
      <protection locked="0"/>
    </xf>
    <xf numFmtId="0" fontId="49" fillId="0" borderId="55" xfId="0" applyFont="1" applyBorder="1" applyAlignment="1" applyProtection="1">
      <alignment horizontal="center" vertical="center"/>
      <protection locked="0"/>
    </xf>
    <xf numFmtId="0" fontId="21" fillId="0" borderId="0" xfId="0" applyFont="1" applyProtection="1">
      <protection locked="0"/>
    </xf>
    <xf numFmtId="0" fontId="51" fillId="0" borderId="0" xfId="0" applyFont="1"/>
    <xf numFmtId="0" fontId="54" fillId="5" borderId="19" xfId="0" applyFont="1" applyFill="1" applyBorder="1" applyAlignment="1">
      <alignment horizontal="center" vertical="center"/>
    </xf>
    <xf numFmtId="0" fontId="15" fillId="0" borderId="56" xfId="0" applyFont="1" applyBorder="1"/>
    <xf numFmtId="0" fontId="16" fillId="0" borderId="56" xfId="0" applyFont="1" applyBorder="1" applyAlignment="1">
      <alignment horizontal="center"/>
    </xf>
    <xf numFmtId="0" fontId="14" fillId="0" borderId="40" xfId="0" applyFont="1" applyBorder="1" applyAlignment="1">
      <alignment horizontal="center" vertical="center"/>
    </xf>
    <xf numFmtId="0" fontId="18" fillId="0" borderId="19" xfId="0" applyFont="1" applyBorder="1" applyAlignment="1">
      <alignment horizontal="center" vertical="center"/>
    </xf>
    <xf numFmtId="0" fontId="18" fillId="0" borderId="57" xfId="0" applyFont="1" applyBorder="1" applyAlignment="1">
      <alignment horizontal="center" vertical="center"/>
    </xf>
    <xf numFmtId="0" fontId="14" fillId="0" borderId="58" xfId="0" applyFont="1" applyBorder="1" applyAlignment="1">
      <alignment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0" fillId="0" borderId="57" xfId="0" applyBorder="1"/>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58" fillId="0" borderId="0" xfId="0" applyFont="1"/>
    <xf numFmtId="0" fontId="6" fillId="0" borderId="0" xfId="0" applyFont="1"/>
    <xf numFmtId="0" fontId="59" fillId="0" borderId="0" xfId="1" applyFont="1" applyAlignment="1" applyProtection="1"/>
    <xf numFmtId="0" fontId="3" fillId="0" borderId="0" xfId="0" applyFont="1"/>
    <xf numFmtId="0" fontId="28" fillId="0" borderId="65" xfId="0" applyFont="1" applyBorder="1" applyAlignment="1">
      <alignment vertical="center" textRotation="255" shrinkToFit="1"/>
    </xf>
    <xf numFmtId="0" fontId="61" fillId="5" borderId="19" xfId="0" applyFont="1" applyFill="1" applyBorder="1" applyAlignment="1">
      <alignment horizontal="center" vertical="center"/>
    </xf>
    <xf numFmtId="0" fontId="0" fillId="0" borderId="1" xfId="0" applyBorder="1" applyAlignment="1">
      <alignment horizontal="right"/>
    </xf>
    <xf numFmtId="0" fontId="63" fillId="0" borderId="0" xfId="0" applyFont="1" applyAlignment="1">
      <alignment horizontal="center" vertical="center"/>
    </xf>
    <xf numFmtId="0" fontId="63" fillId="0" borderId="0" xfId="0" applyFont="1" applyAlignment="1">
      <alignment horizontal="left" vertical="center"/>
    </xf>
    <xf numFmtId="0" fontId="63" fillId="0" borderId="0" xfId="0" applyFont="1" applyAlignment="1">
      <alignment horizontal="left" vertical="center" shrinkToFit="1"/>
    </xf>
    <xf numFmtId="177" fontId="63" fillId="0" borderId="0" xfId="0" applyNumberFormat="1" applyFont="1" applyAlignment="1">
      <alignment horizontal="left" vertical="center"/>
    </xf>
    <xf numFmtId="0" fontId="26" fillId="0" borderId="159" xfId="0" applyFont="1" applyBorder="1" applyAlignment="1" applyProtection="1">
      <alignment vertical="center" shrinkToFit="1"/>
      <protection locked="0"/>
    </xf>
    <xf numFmtId="0" fontId="26" fillId="0" borderId="160" xfId="0" applyFont="1" applyBorder="1" applyAlignment="1" applyProtection="1">
      <alignment horizontal="center" vertical="center" shrinkToFit="1"/>
      <protection locked="0"/>
    </xf>
    <xf numFmtId="0" fontId="26" fillId="0" borderId="161" xfId="0" applyFont="1" applyBorder="1" applyAlignment="1" applyProtection="1">
      <alignment horizontal="center" vertical="center" shrinkToFit="1"/>
      <protection locked="0"/>
    </xf>
    <xf numFmtId="0" fontId="53" fillId="5" borderId="40" xfId="0" applyFont="1" applyFill="1" applyBorder="1" applyAlignment="1">
      <alignment horizontal="center" vertical="center" shrinkToFit="1"/>
    </xf>
    <xf numFmtId="0" fontId="53" fillId="5" borderId="38" xfId="0" applyFont="1" applyFill="1" applyBorder="1" applyAlignment="1">
      <alignment horizontal="center" vertical="center" shrinkToFit="1"/>
    </xf>
    <xf numFmtId="0" fontId="53" fillId="5" borderId="57" xfId="0" applyFont="1" applyFill="1" applyBorder="1" applyAlignment="1">
      <alignment horizontal="center" vertical="center" shrinkToFit="1"/>
    </xf>
    <xf numFmtId="0" fontId="0" fillId="0" borderId="34" xfId="0" applyBorder="1" applyAlignment="1" applyProtection="1">
      <alignment horizontal="center"/>
      <protection locked="0"/>
    </xf>
    <xf numFmtId="0" fontId="0" fillId="0" borderId="66" xfId="0" applyBorder="1" applyAlignment="1" applyProtection="1">
      <alignment horizontal="center"/>
      <protection locked="0"/>
    </xf>
    <xf numFmtId="0" fontId="0" fillId="0" borderId="67" xfId="0" applyBorder="1" applyAlignment="1" applyProtection="1">
      <alignment horizontal="center"/>
      <protection locked="0"/>
    </xf>
    <xf numFmtId="0" fontId="0" fillId="0" borderId="68" xfId="0" applyBorder="1" applyAlignment="1" applyProtection="1">
      <alignment horizontal="center"/>
      <protection locked="0"/>
    </xf>
    <xf numFmtId="0" fontId="0" fillId="0" borderId="69" xfId="0" applyBorder="1" applyAlignment="1">
      <alignment horizontal="center"/>
    </xf>
    <xf numFmtId="0" fontId="0" fillId="0" borderId="70" xfId="0" applyBorder="1" applyAlignment="1">
      <alignment horizontal="center"/>
    </xf>
    <xf numFmtId="0" fontId="42" fillId="0" borderId="28" xfId="0" applyFont="1" applyBorder="1" applyAlignment="1" applyProtection="1">
      <alignment horizontal="center" vertical="center"/>
      <protection locked="0"/>
    </xf>
    <xf numFmtId="0" fontId="42" fillId="0" borderId="30" xfId="0" applyFont="1" applyBorder="1" applyAlignment="1" applyProtection="1">
      <alignment horizontal="center" vertical="center"/>
      <protection locked="0"/>
    </xf>
    <xf numFmtId="0" fontId="42" fillId="0" borderId="71" xfId="0" applyFont="1" applyBorder="1" applyAlignment="1" applyProtection="1">
      <alignment horizontal="center" vertical="center"/>
      <protection locked="0"/>
    </xf>
    <xf numFmtId="0" fontId="42" fillId="0" borderId="72" xfId="0" applyFont="1" applyBorder="1" applyAlignment="1" applyProtection="1">
      <alignment horizontal="center" vertical="center"/>
      <protection locked="0"/>
    </xf>
    <xf numFmtId="0" fontId="54" fillId="5" borderId="40" xfId="0" applyFont="1" applyFill="1" applyBorder="1" applyAlignment="1">
      <alignment horizontal="center" vertical="center"/>
    </xf>
    <xf numFmtId="0" fontId="54" fillId="5" borderId="38" xfId="0" applyFont="1" applyFill="1" applyBorder="1" applyAlignment="1">
      <alignment horizontal="center" vertical="center"/>
    </xf>
    <xf numFmtId="49" fontId="47" fillId="0" borderId="73" xfId="0" applyNumberFormat="1" applyFont="1" applyBorder="1" applyAlignment="1" applyProtection="1">
      <alignment vertical="center" wrapText="1"/>
      <protection locked="0"/>
    </xf>
    <xf numFmtId="49" fontId="47" fillId="0" borderId="74" xfId="0" applyNumberFormat="1" applyFont="1" applyBorder="1" applyAlignment="1" applyProtection="1">
      <alignment vertical="center" wrapText="1"/>
      <protection locked="0"/>
    </xf>
    <xf numFmtId="49" fontId="47" fillId="0" borderId="75" xfId="0" applyNumberFormat="1" applyFont="1" applyBorder="1" applyAlignment="1" applyProtection="1">
      <alignment vertical="center" wrapText="1"/>
      <protection locked="0"/>
    </xf>
    <xf numFmtId="49" fontId="47" fillId="0" borderId="28" xfId="0" applyNumberFormat="1" applyFont="1" applyBorder="1" applyAlignment="1" applyProtection="1">
      <alignment horizontal="center" vertical="center" wrapText="1"/>
      <protection locked="0"/>
    </xf>
    <xf numFmtId="49" fontId="47" fillId="0" borderId="29" xfId="0" applyNumberFormat="1" applyFont="1" applyBorder="1" applyAlignment="1" applyProtection="1">
      <alignment horizontal="center" vertical="center" wrapText="1"/>
      <protection locked="0"/>
    </xf>
    <xf numFmtId="49" fontId="47" fillId="0" borderId="71" xfId="0" applyNumberFormat="1" applyFont="1" applyBorder="1" applyAlignment="1" applyProtection="1">
      <alignment horizontal="center" vertical="center" wrapText="1"/>
      <protection locked="0"/>
    </xf>
    <xf numFmtId="49" fontId="47" fillId="0" borderId="76" xfId="0" applyNumberFormat="1" applyFont="1" applyBorder="1" applyAlignment="1" applyProtection="1">
      <alignment horizontal="center" vertical="center" wrapText="1"/>
      <protection locked="0"/>
    </xf>
    <xf numFmtId="49" fontId="47" fillId="0" borderId="77" xfId="0" applyNumberFormat="1" applyFont="1" applyBorder="1" applyAlignment="1" applyProtection="1">
      <alignment horizontal="center" vertical="center" wrapText="1"/>
      <protection locked="0"/>
    </xf>
    <xf numFmtId="49" fontId="47" fillId="0" borderId="78" xfId="0" applyNumberFormat="1" applyFont="1" applyBorder="1" applyAlignment="1" applyProtection="1">
      <alignment horizontal="center" vertical="center" wrapText="1"/>
      <protection locked="0"/>
    </xf>
    <xf numFmtId="49" fontId="47" fillId="0" borderId="79" xfId="0" applyNumberFormat="1" applyFont="1" applyBorder="1" applyAlignment="1" applyProtection="1">
      <alignment horizontal="center" vertical="center" wrapText="1"/>
      <protection locked="0"/>
    </xf>
    <xf numFmtId="49" fontId="47" fillId="0" borderId="80" xfId="0" applyNumberFormat="1" applyFont="1" applyBorder="1" applyAlignment="1" applyProtection="1">
      <alignment horizontal="center" vertical="center" wrapText="1"/>
      <protection locked="0"/>
    </xf>
    <xf numFmtId="49" fontId="47" fillId="0" borderId="81" xfId="0" applyNumberFormat="1" applyFont="1" applyBorder="1" applyAlignment="1" applyProtection="1">
      <alignment horizontal="center" vertical="center" wrapText="1"/>
      <protection locked="0"/>
    </xf>
    <xf numFmtId="49" fontId="47" fillId="0" borderId="82" xfId="0" applyNumberFormat="1" applyFont="1" applyBorder="1" applyAlignment="1" applyProtection="1">
      <alignment horizontal="center" vertical="center" wrapText="1"/>
      <protection locked="0"/>
    </xf>
    <xf numFmtId="49" fontId="47" fillId="0" borderId="83" xfId="0" applyNumberFormat="1" applyFont="1" applyBorder="1" applyAlignment="1" applyProtection="1">
      <alignment horizontal="center" vertical="center" wrapText="1"/>
      <protection locked="0"/>
    </xf>
    <xf numFmtId="49" fontId="47" fillId="0" borderId="84" xfId="0" applyNumberFormat="1" applyFont="1" applyBorder="1" applyAlignment="1" applyProtection="1">
      <alignment horizontal="center" vertical="center" wrapText="1"/>
      <protection locked="0"/>
    </xf>
    <xf numFmtId="49" fontId="47" fillId="0" borderId="85" xfId="0" applyNumberFormat="1" applyFont="1" applyBorder="1" applyAlignment="1" applyProtection="1">
      <alignment horizontal="center" vertical="center" wrapText="1"/>
      <protection locked="0"/>
    </xf>
    <xf numFmtId="49" fontId="47" fillId="0" borderId="74" xfId="0" applyNumberFormat="1" applyFont="1" applyBorder="1" applyAlignment="1" applyProtection="1">
      <alignment horizontal="center" vertical="center" wrapText="1"/>
      <protection locked="0"/>
    </xf>
    <xf numFmtId="49" fontId="47" fillId="0" borderId="86" xfId="0" applyNumberFormat="1" applyFont="1" applyBorder="1" applyAlignment="1" applyProtection="1">
      <alignment horizontal="center" vertical="center" wrapText="1"/>
      <protection locked="0"/>
    </xf>
    <xf numFmtId="49" fontId="47" fillId="0" borderId="85" xfId="0" applyNumberFormat="1" applyFont="1" applyBorder="1" applyAlignment="1" applyProtection="1">
      <alignment vertical="center" wrapText="1"/>
      <protection locked="0"/>
    </xf>
    <xf numFmtId="0" fontId="0" fillId="0" borderId="87" xfId="0" applyBorder="1"/>
    <xf numFmtId="49" fontId="60" fillId="0" borderId="88" xfId="0" applyNumberFormat="1" applyFont="1" applyBorder="1" applyAlignment="1" applyProtection="1">
      <alignment vertical="center" wrapText="1"/>
      <protection locked="0"/>
    </xf>
    <xf numFmtId="49" fontId="60" fillId="0" borderId="74" xfId="0" applyNumberFormat="1" applyFont="1" applyBorder="1" applyAlignment="1" applyProtection="1">
      <alignment vertical="center" wrapText="1"/>
      <protection locked="0"/>
    </xf>
    <xf numFmtId="49" fontId="60" fillId="0" borderId="75" xfId="0" applyNumberFormat="1" applyFont="1" applyBorder="1" applyAlignment="1" applyProtection="1">
      <alignment vertical="center" wrapText="1"/>
      <protection locked="0"/>
    </xf>
    <xf numFmtId="0" fontId="21" fillId="0" borderId="40" xfId="0" applyFont="1" applyBorder="1" applyAlignment="1" applyProtection="1">
      <alignment horizontal="left" vertical="center" indent="1"/>
      <protection locked="0"/>
    </xf>
    <xf numFmtId="0" fontId="21" fillId="0" borderId="38" xfId="0" applyFont="1" applyBorder="1" applyAlignment="1" applyProtection="1">
      <alignment horizontal="left" vertical="center" indent="1"/>
      <protection locked="0"/>
    </xf>
    <xf numFmtId="0" fontId="21" fillId="0" borderId="57" xfId="0" applyFont="1" applyBorder="1" applyAlignment="1" applyProtection="1">
      <alignment horizontal="left" vertical="center" indent="1"/>
      <protection locked="0"/>
    </xf>
    <xf numFmtId="0" fontId="21" fillId="0" borderId="43" xfId="0" applyFont="1" applyBorder="1" applyAlignment="1" applyProtection="1">
      <alignment horizontal="left" vertical="center" indent="1"/>
      <protection locked="0"/>
    </xf>
    <xf numFmtId="0" fontId="21" fillId="0" borderId="89" xfId="0" applyFont="1" applyBorder="1" applyAlignment="1" applyProtection="1">
      <alignment horizontal="left" vertical="center" indent="1"/>
      <protection locked="0"/>
    </xf>
    <xf numFmtId="0" fontId="21" fillId="0" borderId="90" xfId="0" applyFont="1" applyBorder="1" applyAlignment="1" applyProtection="1">
      <alignment horizontal="left" vertical="center" indent="1"/>
      <protection locked="0"/>
    </xf>
    <xf numFmtId="0" fontId="64" fillId="0" borderId="0" xfId="0" applyFont="1" applyAlignment="1" applyProtection="1">
      <alignment horizontal="center" vertical="center" wrapText="1"/>
      <protection locked="0"/>
    </xf>
    <xf numFmtId="0" fontId="65" fillId="0" borderId="0" xfId="0" applyFont="1" applyAlignment="1" applyProtection="1">
      <alignment horizontal="center" vertical="center"/>
      <protection locked="0"/>
    </xf>
    <xf numFmtId="0" fontId="27" fillId="0" borderId="91" xfId="0" applyFont="1" applyBorder="1" applyAlignment="1">
      <alignment horizontal="center" vertical="center" wrapText="1"/>
    </xf>
    <xf numFmtId="0" fontId="27" fillId="0" borderId="65" xfId="0" applyFont="1" applyBorder="1" applyAlignment="1">
      <alignment horizontal="center" vertical="center"/>
    </xf>
    <xf numFmtId="0" fontId="27" fillId="0" borderId="39" xfId="0" applyFont="1" applyBorder="1" applyAlignment="1">
      <alignment horizontal="center" vertical="center"/>
    </xf>
    <xf numFmtId="0" fontId="26" fillId="0" borderId="91" xfId="0" applyFont="1" applyBorder="1" applyAlignment="1" applyProtection="1">
      <alignment horizontal="center" vertical="center" shrinkToFit="1"/>
      <protection locked="0"/>
    </xf>
    <xf numFmtId="0" fontId="26" fillId="0" borderId="65" xfId="0" applyFont="1" applyBorder="1" applyAlignment="1" applyProtection="1">
      <alignment horizontal="center" vertical="center" shrinkToFit="1"/>
      <protection locked="0"/>
    </xf>
    <xf numFmtId="0" fontId="26" fillId="0" borderId="92" xfId="0" applyFont="1" applyBorder="1" applyAlignment="1" applyProtection="1">
      <alignment horizontal="center" vertical="center" shrinkToFit="1"/>
      <protection locked="0"/>
    </xf>
    <xf numFmtId="0" fontId="30" fillId="0" borderId="45" xfId="0" applyFont="1" applyBorder="1" applyAlignment="1">
      <alignment horizontal="center" vertical="center" shrinkToFit="1"/>
    </xf>
    <xf numFmtId="0" fontId="30" fillId="0" borderId="93" xfId="0" applyFont="1" applyBorder="1" applyAlignment="1">
      <alignment horizontal="center" vertical="center" shrinkToFit="1"/>
    </xf>
    <xf numFmtId="0" fontId="30" fillId="0" borderId="94" xfId="0" applyFont="1" applyBorder="1" applyAlignment="1">
      <alignment horizontal="center" vertical="center" shrinkToFit="1"/>
    </xf>
    <xf numFmtId="0" fontId="28" fillId="0" borderId="95" xfId="0" applyFont="1" applyBorder="1" applyAlignment="1">
      <alignment horizontal="center" vertical="center" shrinkToFit="1"/>
    </xf>
    <xf numFmtId="0" fontId="28" fillId="0" borderId="96" xfId="0" applyFont="1" applyBorder="1" applyAlignment="1">
      <alignment horizontal="center" vertical="center" shrinkToFit="1"/>
    </xf>
    <xf numFmtId="0" fontId="27" fillId="0" borderId="97" xfId="0" applyFont="1" applyBorder="1" applyAlignment="1">
      <alignment horizontal="center" vertical="center" shrinkToFit="1"/>
    </xf>
    <xf numFmtId="0" fontId="26" fillId="0" borderId="97" xfId="0" applyFont="1" applyBorder="1" applyAlignment="1">
      <alignment horizontal="center" vertical="center" shrinkToFit="1"/>
    </xf>
    <xf numFmtId="0" fontId="26" fillId="0" borderId="98" xfId="0" applyFont="1" applyBorder="1" applyAlignment="1">
      <alignment horizontal="center" vertical="center" shrinkToFit="1"/>
    </xf>
    <xf numFmtId="0" fontId="22" fillId="0" borderId="99" xfId="0" applyFont="1" applyBorder="1" applyAlignment="1">
      <alignment horizontal="center" vertical="center" shrinkToFit="1"/>
    </xf>
    <xf numFmtId="0" fontId="22" fillId="0" borderId="100" xfId="0" applyFont="1" applyBorder="1" applyAlignment="1">
      <alignment horizontal="center" vertical="center" shrinkToFit="1"/>
    </xf>
    <xf numFmtId="0" fontId="26" fillId="0" borderId="94" xfId="0" applyFont="1" applyBorder="1" applyAlignment="1" applyProtection="1">
      <alignment horizontal="center" vertical="center" shrinkToFit="1"/>
      <protection locked="0"/>
    </xf>
    <xf numFmtId="0" fontId="26" fillId="0" borderId="101" xfId="0" applyFont="1" applyBorder="1" applyAlignment="1" applyProtection="1">
      <alignment horizontal="center" vertical="center" shrinkToFit="1"/>
      <protection locked="0"/>
    </xf>
    <xf numFmtId="0" fontId="26" fillId="0" borderId="102" xfId="0" applyFont="1" applyBorder="1" applyAlignment="1" applyProtection="1">
      <alignment horizontal="center" vertical="center" shrinkToFit="1"/>
      <protection locked="0"/>
    </xf>
    <xf numFmtId="0" fontId="26" fillId="0" borderId="103" xfId="0" applyFont="1" applyBorder="1" applyAlignment="1" applyProtection="1">
      <alignment horizontal="center" vertical="center" shrinkToFit="1"/>
      <protection locked="0"/>
    </xf>
    <xf numFmtId="0" fontId="26" fillId="0" borderId="104" xfId="0" applyFont="1" applyBorder="1" applyAlignment="1" applyProtection="1">
      <alignment horizontal="center" vertical="center" shrinkToFit="1"/>
      <protection locked="0"/>
    </xf>
    <xf numFmtId="0" fontId="26" fillId="0" borderId="40" xfId="0" applyFont="1" applyBorder="1" applyAlignment="1" applyProtection="1">
      <alignment horizontal="center" vertical="center" shrinkToFit="1"/>
      <protection locked="0"/>
    </xf>
    <xf numFmtId="0" fontId="26" fillId="0" borderId="38" xfId="0" applyFont="1" applyBorder="1" applyAlignment="1" applyProtection="1">
      <alignment horizontal="center" vertical="center" shrinkToFit="1"/>
      <protection locked="0"/>
    </xf>
    <xf numFmtId="0" fontId="26" fillId="0" borderId="57" xfId="0" applyFont="1" applyBorder="1" applyAlignment="1" applyProtection="1">
      <alignment horizontal="center" vertical="center" shrinkToFit="1"/>
      <protection locked="0"/>
    </xf>
    <xf numFmtId="0" fontId="26" fillId="0" borderId="40" xfId="0" applyFont="1" applyBorder="1" applyAlignment="1">
      <alignment horizontal="center" vertical="center" shrinkToFit="1"/>
    </xf>
    <xf numFmtId="0" fontId="26" fillId="0" borderId="57" xfId="0" applyFont="1" applyBorder="1" applyAlignment="1">
      <alignment horizontal="center" vertical="center" shrinkToFit="1"/>
    </xf>
    <xf numFmtId="0" fontId="20" fillId="0" borderId="105" xfId="1" applyBorder="1" applyAlignment="1" applyProtection="1">
      <alignment horizontal="center" vertical="center" shrinkToFit="1"/>
      <protection locked="0"/>
    </xf>
    <xf numFmtId="0" fontId="32" fillId="0" borderId="106" xfId="0" applyFont="1" applyBorder="1" applyAlignment="1" applyProtection="1">
      <alignment horizontal="center" vertical="center" shrinkToFit="1"/>
      <protection locked="0"/>
    </xf>
    <xf numFmtId="0" fontId="32" fillId="0" borderId="107" xfId="0" applyFont="1" applyBorder="1" applyAlignment="1" applyProtection="1">
      <alignment horizontal="center" vertical="center" shrinkToFit="1"/>
      <protection locked="0"/>
    </xf>
    <xf numFmtId="0" fontId="28" fillId="0" borderId="108" xfId="0" applyFont="1" applyBorder="1" applyAlignment="1" applyProtection="1">
      <alignment vertical="center" shrinkToFit="1"/>
      <protection locked="0"/>
    </xf>
    <xf numFmtId="0" fontId="28" fillId="0" borderId="4" xfId="0" applyFont="1" applyBorder="1" applyAlignment="1" applyProtection="1">
      <alignment vertical="center" shrinkToFit="1"/>
      <protection locked="0"/>
    </xf>
    <xf numFmtId="0" fontId="28" fillId="0" borderId="106" xfId="0" applyFont="1" applyBorder="1" applyAlignment="1" applyProtection="1">
      <alignment vertical="center" shrinkToFit="1"/>
      <protection locked="0"/>
    </xf>
    <xf numFmtId="0" fontId="28" fillId="0" borderId="107" xfId="0" applyFont="1" applyBorder="1" applyAlignment="1" applyProtection="1">
      <alignment vertical="center" shrinkToFit="1"/>
      <protection locked="0"/>
    </xf>
    <xf numFmtId="176" fontId="29" fillId="0" borderId="108" xfId="0" applyNumberFormat="1" applyFont="1" applyBorder="1" applyAlignment="1" applyProtection="1">
      <alignment horizontal="center" vertical="center" shrinkToFit="1"/>
      <protection locked="0"/>
    </xf>
    <xf numFmtId="176" fontId="29" fillId="0" borderId="109" xfId="0" applyNumberFormat="1" applyFont="1" applyBorder="1" applyAlignment="1" applyProtection="1">
      <alignment horizontal="center" vertical="center" shrinkToFit="1"/>
      <protection locked="0"/>
    </xf>
    <xf numFmtId="0" fontId="28" fillId="0" borderId="110" xfId="0" applyFont="1" applyBorder="1" applyAlignment="1">
      <alignment horizontal="center" vertical="center" shrinkToFit="1"/>
    </xf>
    <xf numFmtId="0" fontId="26" fillId="0" borderId="13" xfId="0" applyFont="1" applyBorder="1" applyAlignment="1" applyProtection="1">
      <alignment vertical="center" shrinkToFit="1"/>
      <protection locked="0"/>
    </xf>
    <xf numFmtId="0" fontId="26" fillId="0" borderId="15" xfId="0" applyFont="1" applyBorder="1" applyAlignment="1" applyProtection="1">
      <alignment vertical="center" shrinkToFit="1"/>
      <protection locked="0"/>
    </xf>
    <xf numFmtId="0" fontId="26" fillId="0" borderId="111" xfId="0" applyFont="1" applyBorder="1" applyAlignment="1" applyProtection="1">
      <alignment vertical="center" shrinkToFit="1"/>
      <protection locked="0"/>
    </xf>
    <xf numFmtId="0" fontId="26" fillId="0" borderId="0" xfId="0" applyFont="1" applyAlignment="1">
      <alignment vertical="center" wrapText="1"/>
    </xf>
    <xf numFmtId="0" fontId="21" fillId="6" borderId="21" xfId="0" applyFont="1" applyFill="1" applyBorder="1" applyAlignment="1">
      <alignment horizontal="left" vertical="top" wrapText="1"/>
    </xf>
    <xf numFmtId="0" fontId="21" fillId="6" borderId="19" xfId="0" applyFont="1" applyFill="1" applyBorder="1" applyAlignment="1">
      <alignment horizontal="left" vertical="top" wrapText="1"/>
    </xf>
    <xf numFmtId="0" fontId="21" fillId="6" borderId="40" xfId="0" applyFont="1" applyFill="1" applyBorder="1" applyAlignment="1">
      <alignment horizontal="left" vertical="top" wrapText="1"/>
    </xf>
    <xf numFmtId="0" fontId="21" fillId="6" borderId="41" xfId="0" applyFont="1" applyFill="1" applyBorder="1" applyAlignment="1">
      <alignment horizontal="left" vertical="top" wrapText="1"/>
    </xf>
    <xf numFmtId="0" fontId="21" fillId="6" borderId="22" xfId="0" applyFont="1" applyFill="1" applyBorder="1" applyAlignment="1">
      <alignment horizontal="left" vertical="top" wrapText="1"/>
    </xf>
    <xf numFmtId="0" fontId="21" fillId="6" borderId="42" xfId="0" applyFont="1" applyFill="1" applyBorder="1" applyAlignment="1">
      <alignment horizontal="left" vertical="top" wrapText="1"/>
    </xf>
    <xf numFmtId="0" fontId="21" fillId="6" borderId="43" xfId="0" applyFont="1" applyFill="1" applyBorder="1" applyAlignment="1">
      <alignment horizontal="left" vertical="top" wrapText="1"/>
    </xf>
    <xf numFmtId="0" fontId="21" fillId="6" borderId="44" xfId="0" applyFont="1" applyFill="1" applyBorder="1" applyAlignment="1">
      <alignment horizontal="left" vertical="top" wrapText="1"/>
    </xf>
    <xf numFmtId="0" fontId="0" fillId="3" borderId="21" xfId="0" applyFill="1" applyBorder="1" applyAlignment="1">
      <alignment horizontal="left" vertical="center" wrapText="1"/>
    </xf>
    <xf numFmtId="0" fontId="7" fillId="3" borderId="19" xfId="0" applyFont="1" applyFill="1" applyBorder="1" applyAlignment="1">
      <alignment horizontal="left" vertical="center" wrapText="1"/>
    </xf>
    <xf numFmtId="0" fontId="7" fillId="3" borderId="40" xfId="0" applyFont="1" applyFill="1" applyBorder="1" applyAlignment="1">
      <alignment horizontal="left" vertical="center" wrapText="1"/>
    </xf>
    <xf numFmtId="0" fontId="7" fillId="3" borderId="41" xfId="0" applyFont="1" applyFill="1" applyBorder="1" applyAlignment="1">
      <alignment horizontal="left" vertical="center" wrapText="1"/>
    </xf>
    <xf numFmtId="0" fontId="7" fillId="3" borderId="21" xfId="0" applyFont="1" applyFill="1" applyBorder="1" applyAlignment="1">
      <alignment horizontal="left" vertical="center" wrapText="1"/>
    </xf>
    <xf numFmtId="49" fontId="47" fillId="0" borderId="112" xfId="0" applyNumberFormat="1" applyFont="1" applyBorder="1" applyAlignment="1" applyProtection="1">
      <alignment vertical="top" wrapText="1"/>
      <protection locked="0"/>
    </xf>
    <xf numFmtId="49" fontId="47" fillId="0" borderId="113" xfId="0" applyNumberFormat="1" applyFont="1" applyBorder="1" applyAlignment="1" applyProtection="1">
      <alignment vertical="top"/>
      <protection locked="0"/>
    </xf>
    <xf numFmtId="49" fontId="47" fillId="0" borderId="114" xfId="0" applyNumberFormat="1" applyFont="1" applyBorder="1" applyAlignment="1" applyProtection="1">
      <alignment vertical="top"/>
      <protection locked="0"/>
    </xf>
    <xf numFmtId="0" fontId="21" fillId="0" borderId="40" xfId="0" applyFont="1" applyBorder="1" applyAlignment="1">
      <alignment horizontal="center" vertical="center" shrinkToFit="1"/>
    </xf>
    <xf numFmtId="0" fontId="21" fillId="0" borderId="57" xfId="0" applyFont="1" applyBorder="1" applyAlignment="1">
      <alignment horizontal="center" vertical="center" shrinkToFit="1"/>
    </xf>
    <xf numFmtId="0" fontId="21" fillId="0" borderId="43" xfId="0" applyFont="1" applyBorder="1" applyAlignment="1">
      <alignment horizontal="center" vertical="center" shrinkToFit="1"/>
    </xf>
    <xf numFmtId="0" fontId="21" fillId="0" borderId="90" xfId="0" applyFont="1" applyBorder="1" applyAlignment="1">
      <alignment horizontal="center" vertical="center" shrinkToFit="1"/>
    </xf>
    <xf numFmtId="0" fontId="23" fillId="0" borderId="40" xfId="0" applyFont="1" applyBorder="1" applyAlignment="1" applyProtection="1">
      <alignment horizontal="center" vertical="center" shrinkToFit="1"/>
      <protection locked="0"/>
    </xf>
    <xf numFmtId="0" fontId="23" fillId="0" borderId="38" xfId="0" applyFont="1" applyBorder="1" applyAlignment="1" applyProtection="1">
      <alignment horizontal="center" vertical="center" shrinkToFit="1"/>
      <protection locked="0"/>
    </xf>
    <xf numFmtId="0" fontId="23" fillId="0" borderId="57" xfId="0" applyFont="1" applyBorder="1" applyAlignment="1" applyProtection="1">
      <alignment horizontal="center" vertical="center" shrinkToFit="1"/>
      <protection locked="0"/>
    </xf>
    <xf numFmtId="0" fontId="43" fillId="5" borderId="115" xfId="0" applyFont="1" applyFill="1" applyBorder="1" applyAlignment="1">
      <alignment horizontal="center" vertical="center" wrapText="1"/>
    </xf>
    <xf numFmtId="0" fontId="41" fillId="5" borderId="116" xfId="0" applyFont="1" applyFill="1" applyBorder="1" applyAlignment="1">
      <alignment horizontal="center" vertical="center"/>
    </xf>
    <xf numFmtId="0" fontId="21" fillId="0" borderId="99" xfId="0" applyFont="1" applyBorder="1" applyAlignment="1" applyProtection="1">
      <alignment horizontal="center" vertical="center" shrinkToFit="1"/>
      <protection locked="0"/>
    </xf>
    <xf numFmtId="0" fontId="21" fillId="0" borderId="117" xfId="0" applyFont="1" applyBorder="1" applyAlignment="1" applyProtection="1">
      <alignment horizontal="center" vertical="center" shrinkToFit="1"/>
      <protection locked="0"/>
    </xf>
    <xf numFmtId="0" fontId="21" fillId="0" borderId="66" xfId="0" applyFont="1" applyBorder="1" applyAlignment="1" applyProtection="1">
      <alignment horizontal="center" vertical="center" shrinkToFit="1"/>
      <protection locked="0"/>
    </xf>
    <xf numFmtId="0" fontId="23" fillId="0" borderId="67"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58" xfId="0" applyFont="1" applyBorder="1" applyAlignment="1">
      <alignment horizontal="center" vertical="center" shrinkToFit="1"/>
    </xf>
    <xf numFmtId="0" fontId="23" fillId="0" borderId="59" xfId="0" applyFont="1" applyBorder="1" applyAlignment="1">
      <alignment horizontal="center" vertical="center" shrinkToFit="1"/>
    </xf>
    <xf numFmtId="0" fontId="23" fillId="0" borderId="60" xfId="0" applyFont="1" applyBorder="1" applyAlignment="1">
      <alignment horizontal="center" vertical="center" shrinkToFit="1"/>
    </xf>
    <xf numFmtId="0" fontId="23" fillId="0" borderId="118" xfId="0" applyFont="1" applyBorder="1" applyAlignment="1">
      <alignment horizontal="center" vertical="center" shrinkToFit="1"/>
    </xf>
    <xf numFmtId="0" fontId="23" fillId="0" borderId="63" xfId="0" applyFont="1" applyBorder="1" applyAlignment="1">
      <alignment horizontal="center" vertical="center" shrinkToFit="1"/>
    </xf>
    <xf numFmtId="0" fontId="23" fillId="0" borderId="64" xfId="0" applyFont="1" applyBorder="1" applyAlignment="1">
      <alignment horizontal="center" vertical="center" shrinkToFit="1"/>
    </xf>
    <xf numFmtId="0" fontId="23" fillId="0" borderId="40" xfId="0" applyFont="1" applyBorder="1" applyAlignment="1">
      <alignment horizontal="center" vertical="center" shrinkToFit="1"/>
    </xf>
    <xf numFmtId="0" fontId="0" fillId="0" borderId="119" xfId="0" applyBorder="1" applyAlignment="1">
      <alignment horizontal="center"/>
    </xf>
    <xf numFmtId="0" fontId="0" fillId="0" borderId="120" xfId="0" applyBorder="1" applyAlignment="1">
      <alignment horizontal="center"/>
    </xf>
    <xf numFmtId="0" fontId="23" fillId="0" borderId="121" xfId="0" applyFont="1" applyBorder="1" applyAlignment="1">
      <alignment horizontal="center" vertical="center" shrinkToFit="1"/>
    </xf>
    <xf numFmtId="0" fontId="23" fillId="0" borderId="122" xfId="0" applyFont="1" applyBorder="1" applyAlignment="1">
      <alignment horizontal="center" vertical="center" shrinkToFit="1"/>
    </xf>
    <xf numFmtId="0" fontId="24" fillId="0" borderId="58" xfId="0" applyFont="1" applyBorder="1" applyAlignment="1">
      <alignment horizontal="center" vertical="center" shrinkToFit="1"/>
    </xf>
    <xf numFmtId="0" fontId="24" fillId="0" borderId="118" xfId="0" applyFont="1" applyBorder="1" applyAlignment="1">
      <alignment horizontal="center" vertical="center" shrinkToFit="1"/>
    </xf>
    <xf numFmtId="0" fontId="23" fillId="0" borderId="123" xfId="0" applyFont="1" applyBorder="1" applyAlignment="1">
      <alignment horizontal="center" vertical="center" shrinkToFit="1"/>
    </xf>
    <xf numFmtId="0" fontId="23" fillId="0" borderId="124" xfId="0" applyFont="1" applyBorder="1" applyAlignment="1">
      <alignment horizontal="center" vertical="center" shrinkToFit="1"/>
    </xf>
    <xf numFmtId="0" fontId="38" fillId="0" borderId="125" xfId="0" applyFont="1" applyBorder="1" applyAlignment="1">
      <alignment horizontal="center" vertical="center"/>
    </xf>
    <xf numFmtId="0" fontId="36" fillId="0" borderId="126" xfId="0" applyFont="1" applyBorder="1" applyAlignment="1">
      <alignment horizontal="center" vertical="center"/>
    </xf>
    <xf numFmtId="0" fontId="36" fillId="0" borderId="127" xfId="0" applyFont="1" applyBorder="1" applyAlignment="1">
      <alignment horizontal="center" vertical="center"/>
    </xf>
    <xf numFmtId="0" fontId="62" fillId="0" borderId="0" xfId="0" applyFont="1" applyAlignment="1">
      <alignment horizontal="center" vertical="center" wrapText="1" shrinkToFit="1"/>
    </xf>
    <xf numFmtId="0" fontId="37" fillId="0" borderId="0" xfId="0" applyFont="1" applyAlignment="1">
      <alignment horizontal="center" vertical="center"/>
    </xf>
    <xf numFmtId="0" fontId="15" fillId="0" borderId="125" xfId="0" applyFont="1" applyBorder="1" applyAlignment="1">
      <alignment horizontal="center" vertical="center"/>
    </xf>
    <xf numFmtId="0" fontId="36" fillId="0" borderId="128" xfId="0" applyFont="1" applyBorder="1" applyAlignment="1">
      <alignment horizontal="center" vertical="center"/>
    </xf>
    <xf numFmtId="0" fontId="35" fillId="0" borderId="125" xfId="0" applyFont="1" applyBorder="1" applyAlignment="1">
      <alignment horizontal="center" vertical="center"/>
    </xf>
    <xf numFmtId="0" fontId="35" fillId="0" borderId="126" xfId="0" applyFont="1" applyBorder="1" applyAlignment="1">
      <alignment horizontal="center" vertical="center"/>
    </xf>
    <xf numFmtId="0" fontId="35" fillId="0" borderId="127" xfId="0" applyFont="1" applyBorder="1" applyAlignment="1">
      <alignment horizontal="center" vertical="center"/>
    </xf>
    <xf numFmtId="0" fontId="37" fillId="0" borderId="129" xfId="0" applyFont="1" applyBorder="1" applyAlignment="1">
      <alignment horizontal="distributed" vertical="center"/>
    </xf>
    <xf numFmtId="0" fontId="37" fillId="0" borderId="126" xfId="0" applyFont="1" applyBorder="1" applyAlignment="1">
      <alignment horizontal="distributed" vertical="center"/>
    </xf>
    <xf numFmtId="0" fontId="37" fillId="0" borderId="127" xfId="0" applyFont="1" applyBorder="1" applyAlignment="1">
      <alignment horizontal="distributed" vertical="center"/>
    </xf>
    <xf numFmtId="0" fontId="50" fillId="0" borderId="135" xfId="0" applyFont="1" applyBorder="1" applyAlignment="1" applyProtection="1">
      <alignment horizontal="center" vertical="center"/>
      <protection locked="0"/>
    </xf>
    <xf numFmtId="0" fontId="50" fillId="0" borderId="133" xfId="0" applyFont="1" applyBorder="1" applyAlignment="1" applyProtection="1">
      <alignment horizontal="center" vertical="center"/>
      <protection locked="0"/>
    </xf>
    <xf numFmtId="0" fontId="50" fillId="0" borderId="136" xfId="0" applyFont="1" applyBorder="1" applyAlignment="1" applyProtection="1">
      <alignment horizontal="center" vertical="center"/>
      <protection locked="0"/>
    </xf>
    <xf numFmtId="0" fontId="17" fillId="0" borderId="96" xfId="0" applyFont="1" applyBorder="1" applyAlignment="1">
      <alignment horizontal="center" vertical="center"/>
    </xf>
    <xf numFmtId="0" fontId="17" fillId="0" borderId="106" xfId="0" applyFont="1" applyBorder="1" applyAlignment="1">
      <alignment horizontal="center" vertical="center"/>
    </xf>
    <xf numFmtId="0" fontId="17" fillId="0" borderId="131" xfId="0" applyFont="1" applyBorder="1" applyAlignment="1">
      <alignment horizontal="center" vertical="center"/>
    </xf>
    <xf numFmtId="0" fontId="15" fillId="0" borderId="130" xfId="0" applyFont="1" applyBorder="1" applyAlignment="1">
      <alignment horizontal="center" vertical="center"/>
    </xf>
    <xf numFmtId="0" fontId="34" fillId="0" borderId="106" xfId="0" applyFont="1" applyBorder="1" applyAlignment="1">
      <alignment horizontal="center" vertical="center"/>
    </xf>
    <xf numFmtId="0" fontId="34" fillId="0" borderId="95" xfId="0" applyFont="1" applyBorder="1" applyAlignment="1">
      <alignment horizontal="center" vertical="center"/>
    </xf>
    <xf numFmtId="0" fontId="38" fillId="0" borderId="46" xfId="0" applyFont="1" applyBorder="1" applyAlignment="1">
      <alignment horizontal="center" vertical="center"/>
    </xf>
    <xf numFmtId="0" fontId="34" fillId="0" borderId="4" xfId="0" applyFont="1" applyBorder="1" applyAlignment="1">
      <alignment horizontal="center" vertical="center"/>
    </xf>
    <xf numFmtId="0" fontId="34" fillId="0" borderId="45" xfId="0" applyFont="1" applyBorder="1" applyAlignment="1">
      <alignment horizontal="center" vertical="center"/>
    </xf>
    <xf numFmtId="0" fontId="34" fillId="0" borderId="137" xfId="0" applyFont="1" applyBorder="1" applyAlignment="1">
      <alignment horizontal="center" vertical="center"/>
    </xf>
    <xf numFmtId="0" fontId="34" fillId="0" borderId="138" xfId="0" applyFont="1" applyBorder="1" applyAlignment="1">
      <alignment horizontal="center" vertical="center"/>
    </xf>
    <xf numFmtId="0" fontId="34" fillId="0" borderId="101" xfId="0" applyFont="1" applyBorder="1" applyAlignment="1">
      <alignment horizontal="center" vertical="center"/>
    </xf>
    <xf numFmtId="0" fontId="34" fillId="0" borderId="2" xfId="0" applyFont="1" applyBorder="1" applyAlignment="1">
      <alignment horizontal="center" vertical="center"/>
    </xf>
    <xf numFmtId="0" fontId="34" fillId="0" borderId="103" xfId="0" applyFont="1" applyBorder="1" applyAlignment="1">
      <alignment horizontal="center" vertical="center"/>
    </xf>
    <xf numFmtId="0" fontId="39" fillId="0" borderId="2" xfId="0" applyFont="1" applyBorder="1" applyAlignment="1">
      <alignment horizontal="center" vertical="center"/>
    </xf>
    <xf numFmtId="0" fontId="34" fillId="0" borderId="139" xfId="0" applyFont="1" applyBorder="1"/>
    <xf numFmtId="0" fontId="34" fillId="0" borderId="103" xfId="0" applyFont="1" applyBorder="1"/>
    <xf numFmtId="0" fontId="34" fillId="0" borderId="140" xfId="0" applyFont="1" applyBorder="1"/>
    <xf numFmtId="0" fontId="15" fillId="0" borderId="132" xfId="0" applyFont="1" applyBorder="1" applyAlignment="1">
      <alignment horizontal="center" vertical="center"/>
    </xf>
    <xf numFmtId="0" fontId="36" fillId="0" borderId="133" xfId="0" applyFont="1" applyBorder="1" applyAlignment="1">
      <alignment horizontal="center" vertical="center"/>
    </xf>
    <xf numFmtId="0" fontId="36" fillId="0" borderId="134" xfId="0" applyFont="1" applyBorder="1" applyAlignment="1">
      <alignment horizontal="center" vertical="center"/>
    </xf>
    <xf numFmtId="0" fontId="34" fillId="0" borderId="133" xfId="0" applyFont="1" applyBorder="1" applyAlignment="1">
      <alignment horizontal="center" vertical="center"/>
    </xf>
    <xf numFmtId="0" fontId="34" fillId="0" borderId="134" xfId="0" applyFont="1" applyBorder="1" applyAlignment="1">
      <alignment horizontal="center" vertical="center"/>
    </xf>
    <xf numFmtId="0" fontId="15" fillId="0" borderId="96" xfId="0" applyFont="1" applyBorder="1" applyAlignment="1">
      <alignment horizontal="center" vertical="center"/>
    </xf>
    <xf numFmtId="0" fontId="15" fillId="0" borderId="131" xfId="0" applyFont="1" applyBorder="1" applyAlignment="1">
      <alignment horizontal="center" vertical="center"/>
    </xf>
    <xf numFmtId="0" fontId="34" fillId="0" borderId="131" xfId="0" applyFont="1" applyBorder="1" applyAlignment="1">
      <alignment horizontal="center" vertical="center"/>
    </xf>
    <xf numFmtId="0" fontId="44" fillId="0" borderId="96" xfId="0" applyFont="1" applyBorder="1" applyAlignment="1" applyProtection="1">
      <alignment horizontal="center" vertical="center"/>
      <protection locked="0"/>
    </xf>
    <xf numFmtId="0" fontId="40" fillId="0" borderId="131" xfId="0" applyFont="1" applyBorder="1" applyAlignment="1" applyProtection="1">
      <alignment horizontal="center" vertical="center"/>
      <protection locked="0"/>
    </xf>
    <xf numFmtId="0" fontId="48" fillId="0" borderId="96" xfId="0" applyFont="1" applyBorder="1" applyAlignment="1" applyProtection="1">
      <alignment horizontal="center" vertical="center"/>
      <protection locked="0"/>
    </xf>
    <xf numFmtId="0" fontId="48" fillId="0" borderId="106" xfId="0" applyFont="1" applyBorder="1" applyAlignment="1" applyProtection="1">
      <alignment horizontal="center" vertical="center"/>
      <protection locked="0"/>
    </xf>
    <xf numFmtId="0" fontId="48" fillId="0" borderId="95" xfId="0" applyFont="1" applyBorder="1" applyAlignment="1" applyProtection="1">
      <alignment horizontal="center" vertical="center"/>
      <protection locked="0"/>
    </xf>
    <xf numFmtId="0" fontId="44" fillId="0" borderId="131" xfId="0" applyFont="1" applyBorder="1" applyAlignment="1" applyProtection="1">
      <alignment horizontal="center" vertical="center"/>
      <protection locked="0"/>
    </xf>
    <xf numFmtId="0" fontId="50" fillId="0" borderId="96" xfId="0" applyFont="1" applyBorder="1" applyAlignment="1" applyProtection="1">
      <alignment horizontal="center" vertical="center"/>
      <protection locked="0"/>
    </xf>
    <xf numFmtId="0" fontId="50" fillId="0" borderId="106" xfId="0" applyFont="1" applyBorder="1" applyAlignment="1" applyProtection="1">
      <alignment horizontal="center" vertical="center"/>
      <protection locked="0"/>
    </xf>
    <xf numFmtId="0" fontId="50" fillId="0" borderId="131" xfId="0" applyFont="1" applyBorder="1" applyAlignment="1" applyProtection="1">
      <alignment horizontal="center" vertical="center"/>
      <protection locked="0"/>
    </xf>
    <xf numFmtId="0" fontId="33" fillId="0" borderId="47" xfId="0" applyFont="1" applyBorder="1" applyAlignment="1">
      <alignment horizontal="center" vertical="center" wrapText="1"/>
    </xf>
    <xf numFmtId="0" fontId="17" fillId="0" borderId="141" xfId="0" applyFont="1" applyBorder="1" applyAlignment="1">
      <alignment horizontal="center" vertical="center"/>
    </xf>
    <xf numFmtId="0" fontId="14" fillId="0" borderId="40" xfId="0" applyFont="1" applyBorder="1" applyAlignment="1">
      <alignment horizontal="center" vertical="center"/>
    </xf>
    <xf numFmtId="0" fontId="14" fillId="0" borderId="57" xfId="0" applyFont="1" applyBorder="1" applyAlignment="1">
      <alignment horizontal="center" vertical="center"/>
    </xf>
    <xf numFmtId="0" fontId="14" fillId="0" borderId="58" xfId="0" applyFont="1" applyBorder="1" applyAlignment="1">
      <alignment horizontal="center" vertical="center"/>
    </xf>
    <xf numFmtId="0" fontId="14" fillId="0" borderId="60" xfId="0" applyFont="1" applyBorder="1" applyAlignment="1">
      <alignment horizontal="center" vertical="center"/>
    </xf>
    <xf numFmtId="0" fontId="14" fillId="0" borderId="118" xfId="0" applyFont="1" applyBorder="1" applyAlignment="1">
      <alignment horizontal="center" vertical="center"/>
    </xf>
    <xf numFmtId="0" fontId="14" fillId="0" borderId="64" xfId="0" applyFont="1" applyBorder="1" applyAlignment="1">
      <alignment horizontal="center" vertical="center"/>
    </xf>
    <xf numFmtId="0" fontId="14" fillId="0" borderId="19" xfId="0" applyFont="1" applyBorder="1" applyAlignment="1">
      <alignment horizontal="center" vertical="center"/>
    </xf>
    <xf numFmtId="177" fontId="14" fillId="0" borderId="121" xfId="0" applyNumberFormat="1" applyFont="1" applyBorder="1" applyAlignment="1">
      <alignment horizontal="center" vertical="center"/>
    </xf>
    <xf numFmtId="177" fontId="14" fillId="0" borderId="122" xfId="0" applyNumberFormat="1" applyFont="1" applyBorder="1" applyAlignment="1">
      <alignment horizontal="center" vertical="center"/>
    </xf>
    <xf numFmtId="0" fontId="14" fillId="3" borderId="121" xfId="0" applyFont="1" applyFill="1" applyBorder="1" applyAlignment="1">
      <alignment horizontal="center" vertical="center"/>
    </xf>
    <xf numFmtId="0" fontId="14" fillId="3" borderId="122" xfId="0" applyFont="1" applyFill="1" applyBorder="1" applyAlignment="1">
      <alignment horizontal="center" vertical="center"/>
    </xf>
    <xf numFmtId="0" fontId="16" fillId="0" borderId="0" xfId="0" applyFont="1" applyAlignment="1">
      <alignment horizontal="center" vertical="center"/>
    </xf>
    <xf numFmtId="0" fontId="14" fillId="0" borderId="121" xfId="0" applyFont="1" applyBorder="1" applyAlignment="1">
      <alignment horizontal="center" vertical="center"/>
    </xf>
    <xf numFmtId="0" fontId="14" fillId="0" borderId="142" xfId="0" applyFont="1" applyBorder="1" applyAlignment="1">
      <alignment horizontal="center" vertical="center"/>
    </xf>
    <xf numFmtId="0" fontId="14" fillId="3" borderId="58" xfId="0" applyFont="1" applyFill="1" applyBorder="1" applyAlignment="1">
      <alignment horizontal="center" vertical="center" shrinkToFit="1"/>
    </xf>
    <xf numFmtId="0" fontId="14" fillId="3" borderId="59" xfId="0" applyFont="1" applyFill="1" applyBorder="1" applyAlignment="1">
      <alignment horizontal="center" vertical="center" shrinkToFit="1"/>
    </xf>
    <xf numFmtId="0" fontId="0" fillId="3" borderId="60" xfId="0" applyFill="1" applyBorder="1" applyAlignment="1">
      <alignment horizontal="center" shrinkToFit="1"/>
    </xf>
    <xf numFmtId="0" fontId="14" fillId="3" borderId="118" xfId="0" applyFont="1" applyFill="1" applyBorder="1" applyAlignment="1">
      <alignment horizontal="center" vertical="center" shrinkToFit="1"/>
    </xf>
    <xf numFmtId="0" fontId="14" fillId="3" borderId="63" xfId="0" applyFont="1" applyFill="1" applyBorder="1" applyAlignment="1">
      <alignment horizontal="center" vertical="center" shrinkToFit="1"/>
    </xf>
    <xf numFmtId="0" fontId="0" fillId="3" borderId="64" xfId="0" applyFill="1" applyBorder="1" applyAlignment="1">
      <alignment horizontal="center" shrinkToFit="1"/>
    </xf>
    <xf numFmtId="0" fontId="14" fillId="0" borderId="122" xfId="0" applyFont="1" applyBorder="1" applyAlignment="1">
      <alignment horizontal="center" vertical="center"/>
    </xf>
    <xf numFmtId="0" fontId="3" fillId="0" borderId="106" xfId="10" applyBorder="1" applyAlignment="1">
      <alignment horizontal="center" vertical="center"/>
    </xf>
    <xf numFmtId="0" fontId="3" fillId="0" borderId="1" xfId="10" applyBorder="1" applyAlignment="1">
      <alignment horizontal="center" vertical="center"/>
    </xf>
    <xf numFmtId="0" fontId="3" fillId="0" borderId="143" xfId="10" applyBorder="1" applyAlignment="1">
      <alignment horizontal="center" vertical="center"/>
    </xf>
    <xf numFmtId="0" fontId="3" fillId="0" borderId="144" xfId="10" applyBorder="1" applyAlignment="1">
      <alignment horizontal="center" vertical="center"/>
    </xf>
    <xf numFmtId="0" fontId="0" fillId="0" borderId="144" xfId="0" applyBorder="1" applyAlignment="1">
      <alignment horizontal="center" vertical="center"/>
    </xf>
    <xf numFmtId="0" fontId="0" fillId="0" borderId="145" xfId="0" applyBorder="1" applyAlignment="1">
      <alignment horizontal="center" vertical="center"/>
    </xf>
    <xf numFmtId="0" fontId="3" fillId="0" borderId="146" xfId="10" applyBorder="1" applyAlignment="1">
      <alignment horizontal="center" vertical="center"/>
    </xf>
    <xf numFmtId="0" fontId="3" fillId="0" borderId="147" xfId="10" applyBorder="1" applyAlignment="1">
      <alignment horizontal="center" vertical="center"/>
    </xf>
    <xf numFmtId="0" fontId="3" fillId="0" borderId="148" xfId="10" applyBorder="1" applyAlignment="1">
      <alignment horizontal="center" vertical="center"/>
    </xf>
    <xf numFmtId="0" fontId="3" fillId="0" borderId="149" xfId="10" applyBorder="1" applyAlignment="1">
      <alignment horizontal="center" vertical="center"/>
    </xf>
    <xf numFmtId="0" fontId="3" fillId="0" borderId="150" xfId="10" applyBorder="1" applyAlignment="1">
      <alignment horizontal="center" vertical="center"/>
    </xf>
    <xf numFmtId="0" fontId="3" fillId="0" borderId="4" xfId="10" applyBorder="1" applyAlignment="1">
      <alignment horizontal="center" vertical="center"/>
    </xf>
    <xf numFmtId="0" fontId="3" fillId="0" borderId="109" xfId="10" applyBorder="1" applyAlignment="1">
      <alignment horizontal="center" vertical="center"/>
    </xf>
    <xf numFmtId="0" fontId="3" fillId="0" borderId="96" xfId="10" applyBorder="1" applyAlignment="1">
      <alignment horizontal="center" vertical="center"/>
    </xf>
    <xf numFmtId="0" fontId="3" fillId="0" borderId="95" xfId="10" applyBorder="1" applyAlignment="1">
      <alignment horizontal="center" vertical="center"/>
    </xf>
    <xf numFmtId="0" fontId="3" fillId="0" borderId="2" xfId="10" applyBorder="1" applyAlignment="1">
      <alignment horizontal="center" vertical="center"/>
    </xf>
    <xf numFmtId="0" fontId="3" fillId="0" borderId="45" xfId="10" applyBorder="1" applyAlignment="1">
      <alignment horizontal="center" vertical="center"/>
    </xf>
    <xf numFmtId="0" fontId="3" fillId="0" borderId="145" xfId="10" applyBorder="1" applyAlignment="1">
      <alignment horizontal="center" vertical="center"/>
    </xf>
    <xf numFmtId="0" fontId="3" fillId="0" borderId="151" xfId="10" applyBorder="1" applyAlignment="1">
      <alignment horizontal="center" vertical="center" shrinkToFit="1"/>
    </xf>
    <xf numFmtId="0" fontId="7" fillId="0" borderId="144" xfId="0" applyFont="1" applyBorder="1" applyAlignment="1">
      <alignment horizontal="center" vertical="center" shrinkToFit="1"/>
    </xf>
    <xf numFmtId="0" fontId="7" fillId="0" borderId="145" xfId="0" applyFont="1" applyBorder="1" applyAlignment="1">
      <alignment horizontal="center" vertical="center" shrinkToFit="1"/>
    </xf>
    <xf numFmtId="0" fontId="3" fillId="0" borderId="105" xfId="10" applyBorder="1" applyAlignment="1">
      <alignment horizontal="left" vertical="center" indent="4"/>
    </xf>
    <xf numFmtId="0" fontId="3" fillId="0" borderId="106" xfId="10" applyBorder="1" applyAlignment="1">
      <alignment horizontal="left" vertical="center" indent="4"/>
    </xf>
    <xf numFmtId="0" fontId="3" fillId="0" borderId="95" xfId="10" applyBorder="1" applyAlignment="1">
      <alignment horizontal="left" vertical="center" indent="4"/>
    </xf>
    <xf numFmtId="0" fontId="4" fillId="0" borderId="0" xfId="10" applyFont="1" applyAlignment="1">
      <alignment horizontal="left" vertical="center"/>
    </xf>
    <xf numFmtId="0" fontId="2" fillId="0" borderId="0" xfId="10" applyFont="1" applyAlignment="1">
      <alignment horizontal="left" vertical="center"/>
    </xf>
    <xf numFmtId="0" fontId="9" fillId="0" borderId="152" xfId="10" applyFont="1" applyBorder="1" applyAlignment="1">
      <alignment horizontal="left" vertical="center" wrapText="1"/>
    </xf>
    <xf numFmtId="0" fontId="9" fillId="0" borderId="153" xfId="10" applyFont="1" applyBorder="1" applyAlignment="1">
      <alignment horizontal="left" vertical="center" wrapText="1"/>
    </xf>
    <xf numFmtId="0" fontId="9" fillId="0" borderId="154" xfId="10" applyFont="1" applyBorder="1" applyAlignment="1">
      <alignment horizontal="left" vertical="center" wrapText="1"/>
    </xf>
    <xf numFmtId="0" fontId="3" fillId="0" borderId="152" xfId="10" applyBorder="1" applyAlignment="1">
      <alignment horizontal="center" vertical="center"/>
    </xf>
    <xf numFmtId="0" fontId="3" fillId="0" borderId="153" xfId="10" applyBorder="1" applyAlignment="1">
      <alignment horizontal="center" vertical="center"/>
    </xf>
    <xf numFmtId="0" fontId="3" fillId="0" borderId="154" xfId="10" applyBorder="1" applyAlignment="1">
      <alignment horizontal="center" vertical="center"/>
    </xf>
    <xf numFmtId="0" fontId="3" fillId="0" borderId="155" xfId="10" applyBorder="1" applyAlignment="1">
      <alignment horizontal="center" vertical="center"/>
    </xf>
    <xf numFmtId="0" fontId="0" fillId="0" borderId="156" xfId="0" applyBorder="1" applyAlignment="1">
      <alignment horizontal="center" vertical="center"/>
    </xf>
    <xf numFmtId="0" fontId="3" fillId="0" borderId="107" xfId="10" applyBorder="1" applyAlignment="1">
      <alignment horizontal="center" vertical="center"/>
    </xf>
    <xf numFmtId="0" fontId="3" fillId="0" borderId="157" xfId="10" applyBorder="1" applyAlignment="1">
      <alignment horizontal="center" vertical="center"/>
    </xf>
    <xf numFmtId="0" fontId="3" fillId="0" borderId="158" xfId="10" applyBorder="1" applyAlignment="1">
      <alignment horizontal="center" vertical="center"/>
    </xf>
    <xf numFmtId="0" fontId="6" fillId="0" borderId="25" xfId="10" applyFont="1" applyBorder="1" applyAlignment="1">
      <alignment horizontal="center" vertical="center"/>
    </xf>
    <xf numFmtId="0" fontId="6" fillId="0" borderId="138" xfId="10" applyFont="1" applyBorder="1" applyAlignment="1">
      <alignment horizontal="center" vertical="center"/>
    </xf>
    <xf numFmtId="0" fontId="3" fillId="0" borderId="15" xfId="10" applyBorder="1" applyAlignment="1">
      <alignment horizontal="center" vertical="center"/>
    </xf>
    <xf numFmtId="0" fontId="2" fillId="0" borderId="19" xfId="10" applyFont="1" applyBorder="1" applyAlignment="1">
      <alignment horizontal="center" vertical="center"/>
    </xf>
    <xf numFmtId="0" fontId="4" fillId="0" borderId="58" xfId="10" applyFont="1" applyBorder="1" applyAlignment="1">
      <alignment horizontal="left" vertical="center" wrapText="1"/>
    </xf>
    <xf numFmtId="0" fontId="4" fillId="0" borderId="60" xfId="10" applyFont="1" applyBorder="1" applyAlignment="1">
      <alignment horizontal="left" vertical="center" wrapText="1"/>
    </xf>
    <xf numFmtId="0" fontId="4" fillId="0" borderId="118" xfId="10" applyFont="1" applyBorder="1" applyAlignment="1">
      <alignment horizontal="left" vertical="center" wrapText="1"/>
    </xf>
    <xf numFmtId="0" fontId="4" fillId="0" borderId="64" xfId="10" applyFont="1" applyBorder="1" applyAlignment="1">
      <alignment horizontal="left" vertical="center" wrapText="1"/>
    </xf>
    <xf numFmtId="0" fontId="4" fillId="0" borderId="58" xfId="10" applyFont="1" applyBorder="1" applyAlignment="1">
      <alignment horizontal="left" vertical="center" wrapText="1" shrinkToFit="1"/>
    </xf>
    <xf numFmtId="0" fontId="4" fillId="0" borderId="59" xfId="10" applyFont="1" applyBorder="1" applyAlignment="1">
      <alignment horizontal="left" vertical="center" wrapText="1" shrinkToFit="1"/>
    </xf>
    <xf numFmtId="0" fontId="4" fillId="0" borderId="60" xfId="10" applyFont="1" applyBorder="1" applyAlignment="1">
      <alignment horizontal="left" vertical="center" wrapText="1" shrinkToFit="1"/>
    </xf>
    <xf numFmtId="0" fontId="4" fillId="0" borderId="118" xfId="10" applyFont="1" applyBorder="1" applyAlignment="1">
      <alignment horizontal="left" vertical="center" wrapText="1" shrinkToFit="1"/>
    </xf>
    <xf numFmtId="0" fontId="4" fillId="0" borderId="63" xfId="10" applyFont="1" applyBorder="1" applyAlignment="1">
      <alignment horizontal="left" vertical="center" wrapText="1" shrinkToFit="1"/>
    </xf>
    <xf numFmtId="0" fontId="4" fillId="0" borderId="64" xfId="10" applyFont="1" applyBorder="1" applyAlignment="1">
      <alignment horizontal="left" vertical="center" wrapText="1" shrinkToFit="1"/>
    </xf>
    <xf numFmtId="0" fontId="9" fillId="0" borderId="19" xfId="10" applyFont="1" applyBorder="1" applyAlignment="1">
      <alignment horizontal="center" vertical="center"/>
    </xf>
  </cellXfs>
  <cellStyles count="11">
    <cellStyle name="ハイパーリンク" xfId="1" builtinId="8"/>
    <cellStyle name="ハイパーリンク 2" xfId="2" xr:uid="{00000000-0005-0000-0000-000001000000}"/>
    <cellStyle name="桁区切り 2" xfId="3" xr:uid="{00000000-0005-0000-0000-000002000000}"/>
    <cellStyle name="標準" xfId="0" builtinId="0"/>
    <cellStyle name="標準 2" xfId="4" xr:uid="{00000000-0005-0000-0000-000004000000}"/>
    <cellStyle name="標準 2 2" xfId="5" xr:uid="{00000000-0005-0000-0000-000005000000}"/>
    <cellStyle name="標準 2_2011年優勝大会要項・申込み" xfId="6" xr:uid="{00000000-0005-0000-0000-000006000000}"/>
    <cellStyle name="標準 3" xfId="7" xr:uid="{00000000-0005-0000-0000-000007000000}"/>
    <cellStyle name="標準 4" xfId="8" xr:uid="{00000000-0005-0000-0000-000008000000}"/>
    <cellStyle name="標準 5" xfId="9" xr:uid="{00000000-0005-0000-0000-000009000000}"/>
    <cellStyle name="標準_メンバー表" xfId="10" xr:uid="{00000000-0005-0000-0000-00000A000000}"/>
  </cellStyles>
  <dxfs count="17">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indexed="43"/>
        </patternFill>
      </fill>
    </dxf>
    <dxf>
      <fill>
        <patternFill>
          <bgColor indexed="41"/>
        </patternFill>
      </fill>
    </dxf>
    <dxf>
      <fill>
        <patternFill>
          <bgColor indexed="41"/>
        </patternFill>
      </fill>
    </dxf>
    <dxf>
      <font>
        <condense val="0"/>
        <extend val="0"/>
        <color auto="1"/>
      </font>
      <fill>
        <patternFill>
          <bgColor indexed="41"/>
        </patternFill>
      </fill>
    </dxf>
    <dxf>
      <fill>
        <patternFill>
          <bgColor indexed="26"/>
        </patternFill>
      </fill>
    </dxf>
    <dxf>
      <fill>
        <patternFill>
          <bgColor indexed="43"/>
        </patternFill>
      </fill>
    </dxf>
    <dxf>
      <fill>
        <patternFill>
          <bgColor indexed="41"/>
        </patternFill>
      </fill>
    </dxf>
    <dxf>
      <font>
        <condense val="0"/>
        <extend val="0"/>
        <color indexed="12"/>
      </font>
      <fill>
        <patternFill>
          <bgColor indexed="41"/>
        </patternFill>
      </fill>
    </dxf>
    <dxf>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0</xdr:colOff>
      <xdr:row>10</xdr:row>
      <xdr:rowOff>0</xdr:rowOff>
    </xdr:from>
    <xdr:to>
      <xdr:col>7</xdr:col>
      <xdr:colOff>0</xdr:colOff>
      <xdr:row>10</xdr:row>
      <xdr:rowOff>0</xdr:rowOff>
    </xdr:to>
    <xdr:sp macro="" textlink="">
      <xdr:nvSpPr>
        <xdr:cNvPr id="1151" name="Line 1">
          <a:extLst>
            <a:ext uri="{FF2B5EF4-FFF2-40B4-BE49-F238E27FC236}">
              <a16:creationId xmlns:a16="http://schemas.microsoft.com/office/drawing/2014/main" id="{B6F16470-3012-2148-B84B-F953466BEB1A}"/>
            </a:ext>
          </a:extLst>
        </xdr:cNvPr>
        <xdr:cNvSpPr>
          <a:spLocks noChangeShapeType="1"/>
        </xdr:cNvSpPr>
      </xdr:nvSpPr>
      <xdr:spPr bwMode="auto">
        <a:xfrm>
          <a:off x="2228850" y="4505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2</xdr:row>
      <xdr:rowOff>0</xdr:rowOff>
    </xdr:from>
    <xdr:to>
      <xdr:col>1</xdr:col>
      <xdr:colOff>0</xdr:colOff>
      <xdr:row>2</xdr:row>
      <xdr:rowOff>0</xdr:rowOff>
    </xdr:to>
    <xdr:sp macro="" textlink="">
      <xdr:nvSpPr>
        <xdr:cNvPr id="7401" name="AutoShape 1">
          <a:extLst>
            <a:ext uri="{FF2B5EF4-FFF2-40B4-BE49-F238E27FC236}">
              <a16:creationId xmlns:a16="http://schemas.microsoft.com/office/drawing/2014/main" id="{ADCDF049-B99F-CA22-49FF-0549705EF49C}"/>
            </a:ext>
          </a:extLst>
        </xdr:cNvPr>
        <xdr:cNvSpPr>
          <a:spLocks/>
        </xdr:cNvSpPr>
      </xdr:nvSpPr>
      <xdr:spPr bwMode="auto">
        <a:xfrm>
          <a:off x="600075" y="466725"/>
          <a:ext cx="85725"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676275</xdr:colOff>
      <xdr:row>2</xdr:row>
      <xdr:rowOff>0</xdr:rowOff>
    </xdr:from>
    <xdr:to>
      <xdr:col>8</xdr:col>
      <xdr:colOff>314325</xdr:colOff>
      <xdr:row>2</xdr:row>
      <xdr:rowOff>0</xdr:rowOff>
    </xdr:to>
    <xdr:sp macro="" textlink="">
      <xdr:nvSpPr>
        <xdr:cNvPr id="7402" name="Line 2">
          <a:extLst>
            <a:ext uri="{FF2B5EF4-FFF2-40B4-BE49-F238E27FC236}">
              <a16:creationId xmlns:a16="http://schemas.microsoft.com/office/drawing/2014/main" id="{A01D709A-F569-9432-38E7-EE2B157578C5}"/>
            </a:ext>
          </a:extLst>
        </xdr:cNvPr>
        <xdr:cNvSpPr>
          <a:spLocks noChangeShapeType="1"/>
        </xdr:cNvSpPr>
      </xdr:nvSpPr>
      <xdr:spPr bwMode="auto">
        <a:xfrm>
          <a:off x="4791075" y="466725"/>
          <a:ext cx="10096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3</xdr:col>
      <xdr:colOff>0</xdr:colOff>
      <xdr:row>2</xdr:row>
      <xdr:rowOff>0</xdr:rowOff>
    </xdr:to>
    <xdr:sp macro="" textlink="">
      <xdr:nvSpPr>
        <xdr:cNvPr id="7403" name="Line 3">
          <a:extLst>
            <a:ext uri="{FF2B5EF4-FFF2-40B4-BE49-F238E27FC236}">
              <a16:creationId xmlns:a16="http://schemas.microsoft.com/office/drawing/2014/main" id="{C7DEBE51-99AB-730B-CCEC-1C98F3352DCB}"/>
            </a:ext>
          </a:extLst>
        </xdr:cNvPr>
        <xdr:cNvSpPr>
          <a:spLocks noChangeShapeType="1"/>
        </xdr:cNvSpPr>
      </xdr:nvSpPr>
      <xdr:spPr bwMode="auto">
        <a:xfrm>
          <a:off x="0" y="466725"/>
          <a:ext cx="20574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647700</xdr:colOff>
      <xdr:row>2</xdr:row>
      <xdr:rowOff>0</xdr:rowOff>
    </xdr:from>
    <xdr:to>
      <xdr:col>6</xdr:col>
      <xdr:colOff>676275</xdr:colOff>
      <xdr:row>2</xdr:row>
      <xdr:rowOff>0</xdr:rowOff>
    </xdr:to>
    <xdr:sp macro="" textlink="">
      <xdr:nvSpPr>
        <xdr:cNvPr id="3076" name="Text Box 4">
          <a:extLst>
            <a:ext uri="{FF2B5EF4-FFF2-40B4-BE49-F238E27FC236}">
              <a16:creationId xmlns:a16="http://schemas.microsoft.com/office/drawing/2014/main" id="{B5EDFECC-572F-C2DA-6D09-6C51057E723C}"/>
            </a:ext>
          </a:extLst>
        </xdr:cNvPr>
        <xdr:cNvSpPr txBox="1">
          <a:spLocks noChangeArrowheads="1"/>
        </xdr:cNvSpPr>
      </xdr:nvSpPr>
      <xdr:spPr bwMode="auto">
        <a:xfrm>
          <a:off x="2019300" y="466725"/>
          <a:ext cx="2771775"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Ｐゴシック"/>
              <a:ea typeface="ＭＳ Ｐゴシック"/>
            </a:rPr>
            <a:t>キリトリ</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50;&#27941;&#12511;&#12491;&#36899;/23&#24180;&#24230;/&#12304;&#20778;&#21213;&#22823;&#20250;&#12305;/2011&#24180;&#20778;&#21213;&#22823;&#20250;&#35201;&#38917;&#12539;&#30003;&#36796;&#124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大会要項"/>
      <sheetName val="参加申込書"/>
      <sheetName val="帯同審判日程"/>
      <sheetName val="プログラム申込"/>
      <sheetName val="エントリー変更"/>
      <sheetName val="スコア用"/>
      <sheetName val="ファール用紙"/>
    </sheetNames>
    <sheetDataSet>
      <sheetData sheetId="0" refreshError="1"/>
      <sheetData sheetId="1" refreshError="1">
        <row r="2">
          <cell r="P2" t="str">
            <v>Ver.3.1</v>
          </cell>
        </row>
        <row r="3">
          <cell r="E3">
            <v>0</v>
          </cell>
          <cell r="P3">
            <v>0</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aizuminiren@%20keikakukensetu.co.j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2"/>
    <pageSetUpPr fitToPage="1"/>
  </sheetPr>
  <dimension ref="B1:AB64"/>
  <sheetViews>
    <sheetView topLeftCell="A22" zoomScale="80" zoomScaleNormal="80" workbookViewId="0">
      <selection activeCell="L6" sqref="L6:Q6"/>
    </sheetView>
  </sheetViews>
  <sheetFormatPr defaultRowHeight="14.25" x14ac:dyDescent="0.15"/>
  <cols>
    <col min="1" max="1" width="1.5" style="42" customWidth="1"/>
    <col min="2" max="2" width="7.125" style="42" customWidth="1"/>
    <col min="3" max="7" width="4.125" style="42" customWidth="1"/>
    <col min="8" max="9" width="5.625" style="42" customWidth="1"/>
    <col min="10" max="10" width="5.5" style="42" customWidth="1"/>
    <col min="11" max="11" width="5.625" style="42" customWidth="1"/>
    <col min="12" max="12" width="7.5" style="42" customWidth="1"/>
    <col min="13" max="13" width="22.75" style="42" customWidth="1"/>
    <col min="14" max="14" width="1.75" style="42" customWidth="1"/>
    <col min="15" max="15" width="12.875" style="42" customWidth="1"/>
    <col min="16" max="16" width="6.875" style="42" customWidth="1"/>
    <col min="17" max="17" width="11.375" style="42" customWidth="1"/>
    <col min="18" max="16384" width="9" style="42"/>
  </cols>
  <sheetData>
    <row r="1" spans="2:28" ht="115.5" customHeight="1" x14ac:dyDescent="0.15">
      <c r="B1" s="185" t="s">
        <v>178</v>
      </c>
      <c r="C1" s="186"/>
      <c r="D1" s="186"/>
      <c r="E1" s="186"/>
      <c r="F1" s="186"/>
      <c r="G1" s="186"/>
      <c r="H1" s="186"/>
      <c r="I1" s="186"/>
      <c r="J1" s="186"/>
      <c r="K1" s="186"/>
      <c r="L1" s="186"/>
      <c r="M1" s="186"/>
      <c r="N1" s="186"/>
      <c r="O1" s="186"/>
      <c r="P1" s="186"/>
      <c r="Q1" s="186"/>
    </row>
    <row r="2" spans="2:28" ht="15" customHeight="1" thickBot="1" x14ac:dyDescent="0.2">
      <c r="B2" s="43"/>
      <c r="C2" s="43"/>
      <c r="D2" s="43"/>
      <c r="E2" s="43"/>
      <c r="F2" s="43"/>
      <c r="G2" s="43"/>
      <c r="H2" s="43"/>
      <c r="I2" s="43"/>
      <c r="J2" s="43"/>
      <c r="K2" s="43"/>
      <c r="L2" s="43"/>
      <c r="M2" s="43"/>
      <c r="N2" s="43"/>
      <c r="O2" s="43"/>
      <c r="P2" s="43"/>
      <c r="Q2" s="133" t="s">
        <v>91</v>
      </c>
    </row>
    <row r="3" spans="2:28" ht="34.5" customHeight="1" thickBot="1" x14ac:dyDescent="0.2">
      <c r="B3" s="187" t="s">
        <v>63</v>
      </c>
      <c r="C3" s="188"/>
      <c r="D3" s="189"/>
      <c r="E3" s="190"/>
      <c r="F3" s="191"/>
      <c r="G3" s="191"/>
      <c r="H3" s="191"/>
      <c r="I3" s="191"/>
      <c r="J3" s="191"/>
      <c r="K3" s="191"/>
      <c r="L3" s="191"/>
      <c r="M3" s="191"/>
      <c r="N3" s="192"/>
      <c r="O3" s="44" t="s">
        <v>37</v>
      </c>
      <c r="P3" s="131"/>
      <c r="Q3" s="87"/>
      <c r="S3" s="54"/>
      <c r="T3" s="55" t="s">
        <v>43</v>
      </c>
    </row>
    <row r="4" spans="2:28" ht="29.25" customHeight="1" x14ac:dyDescent="0.2">
      <c r="B4" s="45" t="s">
        <v>19</v>
      </c>
      <c r="C4" s="204"/>
      <c r="D4" s="205"/>
      <c r="E4" s="205"/>
      <c r="F4" s="205"/>
      <c r="G4" s="205"/>
      <c r="H4" s="205"/>
      <c r="I4" s="205"/>
      <c r="J4" s="205"/>
      <c r="K4" s="205"/>
      <c r="L4" s="205"/>
      <c r="M4" s="205"/>
      <c r="N4" s="205"/>
      <c r="O4" s="205"/>
      <c r="P4" s="206"/>
      <c r="Q4" s="207"/>
      <c r="S4" s="56"/>
      <c r="T4" s="55" t="s">
        <v>44</v>
      </c>
      <c r="AA4" s="112" t="s">
        <v>51</v>
      </c>
      <c r="AB4" s="42" t="s">
        <v>38</v>
      </c>
    </row>
    <row r="5" spans="2:28" ht="22.5" customHeight="1" x14ac:dyDescent="0.15">
      <c r="B5" s="198" t="s">
        <v>20</v>
      </c>
      <c r="C5" s="196" t="s">
        <v>55</v>
      </c>
      <c r="D5" s="222"/>
      <c r="E5" s="46" t="s">
        <v>56</v>
      </c>
      <c r="F5" s="220"/>
      <c r="G5" s="221"/>
      <c r="H5" s="216"/>
      <c r="I5" s="217"/>
      <c r="J5" s="217"/>
      <c r="K5" s="217"/>
      <c r="L5" s="218"/>
      <c r="M5" s="218"/>
      <c r="N5" s="218"/>
      <c r="O5" s="218"/>
      <c r="P5" s="218"/>
      <c r="Q5" s="219"/>
      <c r="AA5" s="112" t="s">
        <v>52</v>
      </c>
      <c r="AB5" s="42" t="s">
        <v>39</v>
      </c>
    </row>
    <row r="6" spans="2:28" ht="26.25" customHeight="1" x14ac:dyDescent="0.15">
      <c r="B6" s="199"/>
      <c r="C6" s="196" t="s">
        <v>57</v>
      </c>
      <c r="D6" s="197"/>
      <c r="E6" s="208"/>
      <c r="F6" s="209"/>
      <c r="G6" s="209"/>
      <c r="H6" s="209"/>
      <c r="I6" s="210"/>
      <c r="J6" s="211" t="s">
        <v>58</v>
      </c>
      <c r="K6" s="212"/>
      <c r="L6" s="213"/>
      <c r="M6" s="214"/>
      <c r="N6" s="214"/>
      <c r="O6" s="214"/>
      <c r="P6" s="214"/>
      <c r="Q6" s="215"/>
      <c r="AA6" s="112" t="s">
        <v>53</v>
      </c>
    </row>
    <row r="7" spans="2:28" ht="27.75" customHeight="1" thickBot="1" x14ac:dyDescent="0.2">
      <c r="B7" s="200"/>
      <c r="C7" s="193" t="s">
        <v>16</v>
      </c>
      <c r="D7" s="194"/>
      <c r="E7" s="203"/>
      <c r="F7" s="203"/>
      <c r="G7" s="203"/>
      <c r="H7" s="203"/>
      <c r="I7" s="203"/>
      <c r="J7" s="195" t="s">
        <v>17</v>
      </c>
      <c r="K7" s="195"/>
      <c r="L7" s="223"/>
      <c r="M7" s="224"/>
      <c r="N7" s="224"/>
      <c r="O7" s="224"/>
      <c r="P7" s="224"/>
      <c r="Q7" s="225"/>
      <c r="AA7" s="112" t="s">
        <v>90</v>
      </c>
    </row>
    <row r="8" spans="2:28" ht="10.5" customHeight="1" x14ac:dyDescent="0.15">
      <c r="B8" s="47"/>
      <c r="C8" s="47"/>
      <c r="D8" s="48"/>
      <c r="E8" s="48"/>
      <c r="F8" s="48"/>
      <c r="G8" s="48"/>
      <c r="H8" s="48"/>
      <c r="I8" s="48"/>
      <c r="J8" s="49"/>
      <c r="K8" s="49"/>
      <c r="L8" s="49"/>
      <c r="M8" s="49"/>
      <c r="N8" s="49"/>
      <c r="O8" s="49"/>
      <c r="P8" s="49"/>
      <c r="Q8" s="49"/>
    </row>
    <row r="9" spans="2:28" ht="44.25" customHeight="1" thickBot="1" x14ac:dyDescent="0.2">
      <c r="B9" s="226" t="s">
        <v>54</v>
      </c>
      <c r="C9" s="226"/>
      <c r="D9" s="226"/>
      <c r="E9" s="226"/>
      <c r="F9" s="226"/>
      <c r="G9" s="226"/>
      <c r="H9" s="226"/>
      <c r="I9" s="226"/>
      <c r="J9" s="226"/>
      <c r="K9" s="226"/>
      <c r="L9" s="226"/>
      <c r="M9" s="226"/>
      <c r="N9" s="226"/>
      <c r="O9" s="226"/>
      <c r="P9" s="226"/>
      <c r="Q9" s="226"/>
      <c r="AA9" s="111" t="s">
        <v>50</v>
      </c>
    </row>
    <row r="10" spans="2:28" ht="29.25" customHeight="1" thickTop="1" x14ac:dyDescent="0.15">
      <c r="B10" s="38" t="s">
        <v>22</v>
      </c>
      <c r="C10" s="201" t="s">
        <v>0</v>
      </c>
      <c r="D10" s="202"/>
      <c r="E10" s="252"/>
      <c r="F10" s="253"/>
      <c r="G10" s="253"/>
      <c r="H10" s="253"/>
      <c r="I10" s="253"/>
      <c r="J10" s="253"/>
      <c r="K10" s="253"/>
      <c r="L10" s="253"/>
      <c r="M10" s="254"/>
      <c r="N10" s="50"/>
      <c r="O10" s="76" t="s">
        <v>92</v>
      </c>
      <c r="P10" s="144"/>
      <c r="Q10" s="145"/>
      <c r="R10"/>
      <c r="AA10" s="111" t="s">
        <v>40</v>
      </c>
    </row>
    <row r="11" spans="2:28" ht="19.899999999999999" customHeight="1" x14ac:dyDescent="0.15">
      <c r="B11" s="255" t="s">
        <v>3</v>
      </c>
      <c r="C11" s="256"/>
      <c r="D11" s="247"/>
      <c r="E11" s="248"/>
      <c r="F11" s="248"/>
      <c r="G11" s="249"/>
      <c r="H11" s="263" t="s">
        <v>13</v>
      </c>
      <c r="I11" s="256"/>
      <c r="J11" s="247"/>
      <c r="K11" s="248"/>
      <c r="L11" s="248"/>
      <c r="M11" s="264"/>
      <c r="N11" s="50"/>
      <c r="O11" s="77" t="s">
        <v>23</v>
      </c>
      <c r="P11" s="146"/>
      <c r="Q11" s="147"/>
      <c r="R11"/>
      <c r="AA11" s="111" t="s">
        <v>41</v>
      </c>
    </row>
    <row r="12" spans="2:28" ht="19.899999999999999" customHeight="1" thickBot="1" x14ac:dyDescent="0.2">
      <c r="B12" s="255" t="s">
        <v>59</v>
      </c>
      <c r="C12" s="256"/>
      <c r="D12" s="247"/>
      <c r="E12" s="248"/>
      <c r="F12" s="248"/>
      <c r="G12" s="249"/>
      <c r="H12" s="263" t="s">
        <v>60</v>
      </c>
      <c r="I12" s="256"/>
      <c r="J12" s="247"/>
      <c r="K12" s="248"/>
      <c r="L12" s="248"/>
      <c r="M12" s="265"/>
      <c r="N12" s="50"/>
      <c r="O12" s="75" t="s">
        <v>61</v>
      </c>
      <c r="P12" s="148"/>
      <c r="Q12" s="149"/>
      <c r="R12"/>
      <c r="AA12" s="111"/>
    </row>
    <row r="13" spans="2:28" ht="19.899999999999999" customHeight="1" thickTop="1" thickBot="1" x14ac:dyDescent="0.2">
      <c r="B13" s="270"/>
      <c r="C13" s="257" t="s">
        <v>21</v>
      </c>
      <c r="D13" s="258"/>
      <c r="E13" s="258"/>
      <c r="F13" s="258"/>
      <c r="G13" s="259"/>
      <c r="H13" s="263" t="s">
        <v>24</v>
      </c>
      <c r="I13" s="256"/>
      <c r="J13" s="266" t="s">
        <v>174</v>
      </c>
      <c r="K13" s="266" t="s">
        <v>4</v>
      </c>
      <c r="L13" s="268" t="s">
        <v>7</v>
      </c>
      <c r="M13" s="250" t="s">
        <v>93</v>
      </c>
      <c r="N13" s="50"/>
      <c r="O13" s="74"/>
      <c r="P13" s="74"/>
      <c r="Q13"/>
      <c r="R13"/>
      <c r="AA13" s="111"/>
    </row>
    <row r="14" spans="2:28" ht="19.899999999999999" customHeight="1" thickTop="1" x14ac:dyDescent="0.2">
      <c r="B14" s="271"/>
      <c r="C14" s="260"/>
      <c r="D14" s="261"/>
      <c r="E14" s="261"/>
      <c r="F14" s="261"/>
      <c r="G14" s="262"/>
      <c r="H14" s="39" t="s">
        <v>5</v>
      </c>
      <c r="I14" s="39" t="s">
        <v>6</v>
      </c>
      <c r="J14" s="267"/>
      <c r="K14" s="267"/>
      <c r="L14" s="269"/>
      <c r="M14" s="251"/>
      <c r="N14" s="50"/>
      <c r="O14" s="52" t="s">
        <v>62</v>
      </c>
      <c r="P14" s="150"/>
      <c r="Q14" s="151"/>
      <c r="R14"/>
      <c r="AA14" s="111"/>
    </row>
    <row r="15" spans="2:28" ht="19.899999999999999" customHeight="1" thickBot="1" x14ac:dyDescent="0.2">
      <c r="B15" s="40">
        <v>1</v>
      </c>
      <c r="C15" s="179"/>
      <c r="D15" s="180"/>
      <c r="E15" s="180"/>
      <c r="F15" s="180"/>
      <c r="G15" s="181"/>
      <c r="H15" s="243">
        <v>4</v>
      </c>
      <c r="I15" s="244"/>
      <c r="J15" s="88"/>
      <c r="K15" s="88"/>
      <c r="L15" s="89"/>
      <c r="M15" s="90"/>
      <c r="N15" s="50"/>
      <c r="O15" s="53" t="s">
        <v>36</v>
      </c>
      <c r="P15" s="152"/>
      <c r="Q15" s="153"/>
      <c r="R15"/>
      <c r="AA15" s="111"/>
    </row>
    <row r="16" spans="2:28" ht="19.899999999999999" customHeight="1" thickTop="1" x14ac:dyDescent="0.15">
      <c r="B16" s="40">
        <v>2</v>
      </c>
      <c r="C16" s="179"/>
      <c r="D16" s="180"/>
      <c r="E16" s="180"/>
      <c r="F16" s="180"/>
      <c r="G16" s="181"/>
      <c r="H16" s="243">
        <v>5</v>
      </c>
      <c r="I16" s="244">
        <v>5</v>
      </c>
      <c r="J16" s="88"/>
      <c r="K16" s="88"/>
      <c r="L16" s="89"/>
      <c r="M16" s="90"/>
      <c r="N16" s="50"/>
      <c r="R16"/>
      <c r="AA16" s="111"/>
    </row>
    <row r="17" spans="2:27" ht="19.899999999999999" customHeight="1" x14ac:dyDescent="0.15">
      <c r="B17" s="40">
        <v>3</v>
      </c>
      <c r="C17" s="179"/>
      <c r="D17" s="180"/>
      <c r="E17" s="180"/>
      <c r="F17" s="180"/>
      <c r="G17" s="181"/>
      <c r="H17" s="243">
        <v>6</v>
      </c>
      <c r="I17" s="244">
        <v>6</v>
      </c>
      <c r="J17" s="88"/>
      <c r="K17" s="88"/>
      <c r="L17" s="89"/>
      <c r="M17" s="90"/>
      <c r="N17" s="50"/>
      <c r="R17" s="50"/>
      <c r="AA17" s="111"/>
    </row>
    <row r="18" spans="2:27" ht="19.899999999999999" customHeight="1" x14ac:dyDescent="0.15">
      <c r="B18" s="40">
        <v>4</v>
      </c>
      <c r="C18" s="179"/>
      <c r="D18" s="180"/>
      <c r="E18" s="180"/>
      <c r="F18" s="180"/>
      <c r="G18" s="181"/>
      <c r="H18" s="243">
        <v>7</v>
      </c>
      <c r="I18" s="244">
        <v>7</v>
      </c>
      <c r="J18" s="88"/>
      <c r="K18" s="88"/>
      <c r="L18" s="89"/>
      <c r="M18" s="90"/>
      <c r="N18" s="50"/>
      <c r="O18" s="141" t="s">
        <v>87</v>
      </c>
      <c r="P18" s="142"/>
      <c r="Q18" s="143"/>
      <c r="R18" s="50"/>
      <c r="AA18" s="111"/>
    </row>
    <row r="19" spans="2:27" ht="19.899999999999999" customHeight="1" x14ac:dyDescent="0.15">
      <c r="B19" s="40">
        <v>5</v>
      </c>
      <c r="C19" s="179"/>
      <c r="D19" s="180"/>
      <c r="E19" s="180"/>
      <c r="F19" s="180"/>
      <c r="G19" s="181"/>
      <c r="H19" s="243">
        <v>8</v>
      </c>
      <c r="I19" s="244">
        <v>8</v>
      </c>
      <c r="J19" s="88"/>
      <c r="K19" s="88"/>
      <c r="L19" s="89"/>
      <c r="M19" s="90"/>
      <c r="N19" s="50"/>
      <c r="O19" s="132" t="s">
        <v>89</v>
      </c>
      <c r="P19" s="154" t="s">
        <v>88</v>
      </c>
      <c r="Q19" s="155"/>
      <c r="R19" s="50"/>
    </row>
    <row r="20" spans="2:27" ht="19.899999999999999" customHeight="1" x14ac:dyDescent="0.2">
      <c r="B20" s="40">
        <v>6</v>
      </c>
      <c r="C20" s="179"/>
      <c r="D20" s="180"/>
      <c r="E20" s="180"/>
      <c r="F20" s="180"/>
      <c r="G20" s="181"/>
      <c r="H20" s="243">
        <v>9</v>
      </c>
      <c r="I20" s="244">
        <v>9</v>
      </c>
      <c r="J20" s="88"/>
      <c r="K20" s="88"/>
      <c r="L20" s="89"/>
      <c r="M20" s="90"/>
      <c r="N20" s="50"/>
      <c r="O20" s="138"/>
      <c r="P20" s="139"/>
      <c r="Q20" s="140"/>
      <c r="R20" s="57"/>
    </row>
    <row r="21" spans="2:27" ht="19.899999999999999" customHeight="1" x14ac:dyDescent="0.15">
      <c r="B21" s="40">
        <v>7</v>
      </c>
      <c r="C21" s="179"/>
      <c r="D21" s="180"/>
      <c r="E21" s="180"/>
      <c r="F21" s="180"/>
      <c r="G21" s="181"/>
      <c r="H21" s="243">
        <v>10</v>
      </c>
      <c r="I21" s="244">
        <v>10</v>
      </c>
      <c r="J21" s="88"/>
      <c r="K21" s="88"/>
      <c r="L21" s="89"/>
      <c r="M21" s="90"/>
      <c r="N21" s="50"/>
      <c r="O21" s="138"/>
      <c r="P21" s="139"/>
      <c r="Q21" s="140"/>
      <c r="R21" s="50"/>
    </row>
    <row r="22" spans="2:27" ht="19.899999999999999" customHeight="1" x14ac:dyDescent="0.2">
      <c r="B22" s="40">
        <v>8</v>
      </c>
      <c r="C22" s="179"/>
      <c r="D22" s="180"/>
      <c r="E22" s="180"/>
      <c r="F22" s="180"/>
      <c r="G22" s="181"/>
      <c r="H22" s="243">
        <v>11</v>
      </c>
      <c r="I22" s="244">
        <v>11</v>
      </c>
      <c r="J22" s="88"/>
      <c r="K22" s="88"/>
      <c r="L22" s="89"/>
      <c r="M22" s="90"/>
      <c r="N22" s="50"/>
      <c r="O22" s="138"/>
      <c r="P22" s="139"/>
      <c r="Q22" s="140"/>
      <c r="R22" s="57"/>
      <c r="S22" s="42" t="s">
        <v>175</v>
      </c>
    </row>
    <row r="23" spans="2:27" ht="19.899999999999999" customHeight="1" x14ac:dyDescent="0.15">
      <c r="B23" s="40">
        <v>9</v>
      </c>
      <c r="C23" s="179"/>
      <c r="D23" s="180"/>
      <c r="E23" s="180"/>
      <c r="F23" s="180"/>
      <c r="G23" s="181"/>
      <c r="H23" s="243">
        <v>12</v>
      </c>
      <c r="I23" s="244">
        <v>12</v>
      </c>
      <c r="J23" s="88"/>
      <c r="K23" s="88"/>
      <c r="L23" s="89"/>
      <c r="M23" s="90"/>
      <c r="N23" s="50"/>
      <c r="O23" s="138"/>
      <c r="P23" s="139"/>
      <c r="Q23" s="140"/>
      <c r="R23" s="50"/>
      <c r="S23" s="42" t="s">
        <v>130</v>
      </c>
    </row>
    <row r="24" spans="2:27" ht="19.899999999999999" customHeight="1" x14ac:dyDescent="0.15">
      <c r="B24" s="40">
        <v>10</v>
      </c>
      <c r="C24" s="179"/>
      <c r="D24" s="180"/>
      <c r="E24" s="180"/>
      <c r="F24" s="180"/>
      <c r="G24" s="181"/>
      <c r="H24" s="243">
        <v>13</v>
      </c>
      <c r="I24" s="244">
        <v>13</v>
      </c>
      <c r="J24" s="88"/>
      <c r="K24" s="88"/>
      <c r="L24" s="89"/>
      <c r="M24" s="90"/>
      <c r="N24" s="50"/>
      <c r="O24" s="141" t="s">
        <v>124</v>
      </c>
      <c r="P24" s="142"/>
      <c r="Q24" s="143"/>
      <c r="R24" s="50"/>
      <c r="S24" s="42" t="s">
        <v>129</v>
      </c>
    </row>
    <row r="25" spans="2:27" ht="19.899999999999999" customHeight="1" x14ac:dyDescent="0.2">
      <c r="B25" s="40">
        <v>11</v>
      </c>
      <c r="C25" s="179"/>
      <c r="D25" s="180"/>
      <c r="E25" s="180"/>
      <c r="F25" s="180"/>
      <c r="G25" s="181"/>
      <c r="H25" s="243">
        <v>14</v>
      </c>
      <c r="I25" s="244">
        <v>14</v>
      </c>
      <c r="J25" s="88"/>
      <c r="K25" s="88"/>
      <c r="L25" s="89"/>
      <c r="M25" s="90"/>
      <c r="N25" s="50"/>
      <c r="O25" s="113" t="s">
        <v>89</v>
      </c>
      <c r="P25" s="113" t="s">
        <v>126</v>
      </c>
      <c r="Q25" s="113" t="s">
        <v>125</v>
      </c>
      <c r="R25" s="51"/>
      <c r="S25" s="42" t="s">
        <v>128</v>
      </c>
    </row>
    <row r="26" spans="2:27" ht="19.899999999999999" customHeight="1" x14ac:dyDescent="0.2">
      <c r="B26" s="40">
        <v>12</v>
      </c>
      <c r="C26" s="179"/>
      <c r="D26" s="180"/>
      <c r="E26" s="180"/>
      <c r="F26" s="180"/>
      <c r="G26" s="181"/>
      <c r="H26" s="243">
        <v>15</v>
      </c>
      <c r="I26" s="244">
        <v>15</v>
      </c>
      <c r="J26" s="88"/>
      <c r="K26" s="88"/>
      <c r="L26" s="89"/>
      <c r="M26" s="90"/>
      <c r="N26" s="50"/>
      <c r="O26" s="138"/>
      <c r="P26" s="139"/>
      <c r="Q26" s="140"/>
      <c r="R26" s="51"/>
      <c r="S26" s="42" t="s">
        <v>127</v>
      </c>
    </row>
    <row r="27" spans="2:27" ht="19.899999999999999" customHeight="1" x14ac:dyDescent="0.15">
      <c r="B27" s="40">
        <v>13</v>
      </c>
      <c r="C27" s="179"/>
      <c r="D27" s="180"/>
      <c r="E27" s="180"/>
      <c r="F27" s="180"/>
      <c r="G27" s="181"/>
      <c r="H27" s="243">
        <v>16</v>
      </c>
      <c r="I27" s="244">
        <v>16</v>
      </c>
      <c r="J27" s="88"/>
      <c r="K27" s="88"/>
      <c r="L27" s="89"/>
      <c r="M27" s="90"/>
      <c r="N27" s="50"/>
      <c r="O27" s="138"/>
      <c r="P27" s="139"/>
      <c r="Q27" s="140"/>
      <c r="R27" s="50"/>
      <c r="S27" s="42" t="s">
        <v>131</v>
      </c>
    </row>
    <row r="28" spans="2:27" ht="19.899999999999999" customHeight="1" x14ac:dyDescent="0.15">
      <c r="B28" s="40">
        <v>14</v>
      </c>
      <c r="C28" s="179"/>
      <c r="D28" s="180"/>
      <c r="E28" s="180"/>
      <c r="F28" s="180"/>
      <c r="G28" s="181"/>
      <c r="H28" s="243">
        <v>17</v>
      </c>
      <c r="I28" s="244">
        <v>17</v>
      </c>
      <c r="J28" s="88"/>
      <c r="K28" s="88"/>
      <c r="L28" s="89"/>
      <c r="M28" s="90"/>
      <c r="N28" s="50"/>
      <c r="O28" s="138"/>
      <c r="P28" s="139"/>
      <c r="Q28" s="140"/>
      <c r="R28" s="58"/>
      <c r="S28" s="42" t="s">
        <v>176</v>
      </c>
    </row>
    <row r="29" spans="2:27" ht="19.899999999999999" customHeight="1" thickBot="1" x14ac:dyDescent="0.2">
      <c r="B29" s="41">
        <v>15</v>
      </c>
      <c r="C29" s="182"/>
      <c r="D29" s="183"/>
      <c r="E29" s="183"/>
      <c r="F29" s="183"/>
      <c r="G29" s="184"/>
      <c r="H29" s="245">
        <v>18</v>
      </c>
      <c r="I29" s="246">
        <v>18</v>
      </c>
      <c r="J29" s="91"/>
      <c r="K29" s="91"/>
      <c r="L29" s="92"/>
      <c r="M29" s="93"/>
      <c r="N29" s="50"/>
      <c r="O29" s="138"/>
      <c r="P29" s="139"/>
      <c r="Q29" s="140"/>
      <c r="R29" s="50"/>
    </row>
    <row r="30" spans="2:27" ht="14.25" customHeight="1" thickTop="1" thickBot="1" x14ac:dyDescent="0.2">
      <c r="B30" s="73"/>
      <c r="C30" s="59"/>
      <c r="D30" s="59"/>
      <c r="E30" s="59"/>
      <c r="F30" s="59"/>
      <c r="G30" s="59"/>
      <c r="H30" s="60"/>
      <c r="I30" s="60"/>
      <c r="J30" s="60"/>
      <c r="K30" s="60"/>
      <c r="L30" s="60"/>
      <c r="M30" s="50"/>
      <c r="N30" s="50"/>
    </row>
    <row r="31" spans="2:27" ht="14.25" customHeight="1" thickTop="1" x14ac:dyDescent="0.15">
      <c r="B31" s="61" t="s">
        <v>45</v>
      </c>
      <c r="C31" s="62"/>
      <c r="D31" s="62"/>
      <c r="E31" s="62"/>
      <c r="F31" s="62"/>
      <c r="G31" s="62"/>
      <c r="H31" s="63"/>
      <c r="I31" s="63"/>
      <c r="J31" s="63"/>
      <c r="K31" s="63"/>
      <c r="L31" s="63"/>
      <c r="M31" s="64"/>
      <c r="N31" s="64"/>
      <c r="O31" s="64"/>
      <c r="P31" s="64"/>
      <c r="Q31" s="65"/>
    </row>
    <row r="32" spans="2:27" ht="36" customHeight="1" x14ac:dyDescent="0.15">
      <c r="B32" s="240" t="s">
        <v>116</v>
      </c>
      <c r="C32" s="241"/>
      <c r="D32" s="241"/>
      <c r="E32" s="241"/>
      <c r="F32" s="241"/>
      <c r="G32" s="241"/>
      <c r="H32" s="241"/>
      <c r="I32" s="241"/>
      <c r="J32" s="241"/>
      <c r="K32" s="241"/>
      <c r="L32" s="241"/>
      <c r="M32" s="241"/>
      <c r="N32" s="241"/>
      <c r="O32" s="241"/>
      <c r="P32" s="241"/>
      <c r="Q32" s="242"/>
    </row>
    <row r="33" spans="2:17" ht="20.25" customHeight="1" thickBot="1" x14ac:dyDescent="0.2">
      <c r="B33" s="156" t="s">
        <v>117</v>
      </c>
      <c r="C33" s="157"/>
      <c r="D33" s="157"/>
      <c r="E33" s="157"/>
      <c r="F33" s="157"/>
      <c r="G33" s="157"/>
      <c r="H33" s="157"/>
      <c r="I33" s="157"/>
      <c r="J33" s="157"/>
      <c r="K33" s="157"/>
      <c r="L33" s="157"/>
      <c r="M33" s="157"/>
      <c r="N33" s="157"/>
      <c r="O33" s="157"/>
      <c r="P33" s="157"/>
      <c r="Q33" s="158"/>
    </row>
    <row r="34" spans="2:17" ht="15" thickTop="1" x14ac:dyDescent="0.15">
      <c r="B34" s="159" t="s">
        <v>118</v>
      </c>
      <c r="C34" s="160"/>
      <c r="D34" s="163" t="s">
        <v>119</v>
      </c>
      <c r="E34" s="160"/>
      <c r="F34" s="164"/>
      <c r="G34" s="167" t="s">
        <v>120</v>
      </c>
      <c r="H34" s="168"/>
      <c r="I34" s="168"/>
      <c r="J34" s="168"/>
      <c r="K34" s="169"/>
      <c r="L34" s="167" t="s">
        <v>121</v>
      </c>
      <c r="M34" s="168"/>
      <c r="N34" s="168"/>
      <c r="O34" s="168"/>
      <c r="P34" s="168"/>
      <c r="Q34" s="170"/>
    </row>
    <row r="35" spans="2:17" ht="58.5" customHeight="1" thickBot="1" x14ac:dyDescent="0.2">
      <c r="B35" s="161"/>
      <c r="C35" s="162"/>
      <c r="D35" s="165"/>
      <c r="E35" s="162"/>
      <c r="F35" s="166"/>
      <c r="G35" s="171"/>
      <c r="H35" s="172"/>
      <c r="I35" s="172"/>
      <c r="J35" s="172"/>
      <c r="K35" s="173"/>
      <c r="L35" s="174" t="s">
        <v>122</v>
      </c>
      <c r="M35" s="175"/>
      <c r="N35" s="176" t="s">
        <v>123</v>
      </c>
      <c r="O35" s="177"/>
      <c r="P35" s="177"/>
      <c r="Q35" s="178"/>
    </row>
    <row r="36" spans="2:17" ht="27" customHeight="1" thickTop="1" x14ac:dyDescent="0.15">
      <c r="B36" s="235" t="s">
        <v>177</v>
      </c>
      <c r="C36" s="236"/>
      <c r="D36" s="236"/>
      <c r="E36" s="236"/>
      <c r="F36" s="236"/>
      <c r="G36" s="236"/>
      <c r="H36" s="236"/>
      <c r="I36" s="236"/>
      <c r="J36" s="236"/>
      <c r="K36" s="236"/>
      <c r="L36" s="236"/>
      <c r="M36" s="236"/>
      <c r="N36" s="236"/>
      <c r="O36" s="236"/>
      <c r="P36" s="237"/>
      <c r="Q36" s="238"/>
    </row>
    <row r="37" spans="2:17" ht="27" customHeight="1" x14ac:dyDescent="0.15">
      <c r="B37" s="239"/>
      <c r="C37" s="236"/>
      <c r="D37" s="236"/>
      <c r="E37" s="236"/>
      <c r="F37" s="236"/>
      <c r="G37" s="236"/>
      <c r="H37" s="236"/>
      <c r="I37" s="236"/>
      <c r="J37" s="236"/>
      <c r="K37" s="236"/>
      <c r="L37" s="236"/>
      <c r="M37" s="236"/>
      <c r="N37" s="236"/>
      <c r="O37" s="236"/>
      <c r="P37" s="237"/>
      <c r="Q37" s="238"/>
    </row>
    <row r="38" spans="2:17" ht="27" customHeight="1" x14ac:dyDescent="0.15">
      <c r="B38" s="239"/>
      <c r="C38" s="236"/>
      <c r="D38" s="236"/>
      <c r="E38" s="236"/>
      <c r="F38" s="236"/>
      <c r="G38" s="236"/>
      <c r="H38" s="236"/>
      <c r="I38" s="236"/>
      <c r="J38" s="236"/>
      <c r="K38" s="236"/>
      <c r="L38" s="236"/>
      <c r="M38" s="236"/>
      <c r="N38" s="236"/>
      <c r="O38" s="236"/>
      <c r="P38" s="237"/>
      <c r="Q38" s="238"/>
    </row>
    <row r="39" spans="2:17" ht="27" customHeight="1" x14ac:dyDescent="0.15">
      <c r="B39" s="239"/>
      <c r="C39" s="236"/>
      <c r="D39" s="236"/>
      <c r="E39" s="236"/>
      <c r="F39" s="236"/>
      <c r="G39" s="236"/>
      <c r="H39" s="236"/>
      <c r="I39" s="236"/>
      <c r="J39" s="236"/>
      <c r="K39" s="236"/>
      <c r="L39" s="236"/>
      <c r="M39" s="236"/>
      <c r="N39" s="236"/>
      <c r="O39" s="236"/>
      <c r="P39" s="237"/>
      <c r="Q39" s="238"/>
    </row>
    <row r="40" spans="2:17" ht="27" customHeight="1" x14ac:dyDescent="0.15">
      <c r="B40" s="239"/>
      <c r="C40" s="236"/>
      <c r="D40" s="236"/>
      <c r="E40" s="236"/>
      <c r="F40" s="236"/>
      <c r="G40" s="236"/>
      <c r="H40" s="236"/>
      <c r="I40" s="236"/>
      <c r="J40" s="236"/>
      <c r="K40" s="236"/>
      <c r="L40" s="236"/>
      <c r="M40" s="236"/>
      <c r="N40" s="236"/>
      <c r="O40" s="236"/>
      <c r="P40" s="237"/>
      <c r="Q40" s="238"/>
    </row>
    <row r="41" spans="2:17" ht="27" customHeight="1" x14ac:dyDescent="0.15">
      <c r="B41" s="239"/>
      <c r="C41" s="236"/>
      <c r="D41" s="236"/>
      <c r="E41" s="236"/>
      <c r="F41" s="236"/>
      <c r="G41" s="236"/>
      <c r="H41" s="236"/>
      <c r="I41" s="236"/>
      <c r="J41" s="236"/>
      <c r="K41" s="236"/>
      <c r="L41" s="236"/>
      <c r="M41" s="236"/>
      <c r="N41" s="236"/>
      <c r="O41" s="236"/>
      <c r="P41" s="237"/>
      <c r="Q41" s="238"/>
    </row>
    <row r="42" spans="2:17" ht="27" customHeight="1" x14ac:dyDescent="0.15">
      <c r="B42" s="239"/>
      <c r="C42" s="236"/>
      <c r="D42" s="236"/>
      <c r="E42" s="236"/>
      <c r="F42" s="236"/>
      <c r="G42" s="236"/>
      <c r="H42" s="236"/>
      <c r="I42" s="236"/>
      <c r="J42" s="236"/>
      <c r="K42" s="236"/>
      <c r="L42" s="236"/>
      <c r="M42" s="236"/>
      <c r="N42" s="236"/>
      <c r="O42" s="236"/>
      <c r="P42" s="237"/>
      <c r="Q42" s="238"/>
    </row>
    <row r="43" spans="2:17" ht="27" customHeight="1" x14ac:dyDescent="0.15">
      <c r="B43" s="239"/>
      <c r="C43" s="236"/>
      <c r="D43" s="236"/>
      <c r="E43" s="236"/>
      <c r="F43" s="236"/>
      <c r="G43" s="236"/>
      <c r="H43" s="236"/>
      <c r="I43" s="236"/>
      <c r="J43" s="236"/>
      <c r="K43" s="236"/>
      <c r="L43" s="236"/>
      <c r="M43" s="236"/>
      <c r="N43" s="236"/>
      <c r="O43" s="236"/>
      <c r="P43" s="237"/>
      <c r="Q43" s="238"/>
    </row>
    <row r="44" spans="2:17" x14ac:dyDescent="0.15">
      <c r="B44" s="227" t="s">
        <v>81</v>
      </c>
      <c r="C44" s="228"/>
      <c r="D44" s="228"/>
      <c r="E44" s="228"/>
      <c r="F44" s="228"/>
      <c r="G44" s="228"/>
      <c r="H44" s="228"/>
      <c r="I44" s="228"/>
      <c r="J44" s="228"/>
      <c r="K44" s="228"/>
      <c r="L44" s="228"/>
      <c r="M44" s="228"/>
      <c r="N44" s="228"/>
      <c r="O44" s="228"/>
      <c r="P44" s="229"/>
      <c r="Q44" s="230"/>
    </row>
    <row r="45" spans="2:17" ht="15" thickBot="1" x14ac:dyDescent="0.2">
      <c r="B45" s="231"/>
      <c r="C45" s="232"/>
      <c r="D45" s="232"/>
      <c r="E45" s="232"/>
      <c r="F45" s="232"/>
      <c r="G45" s="232"/>
      <c r="H45" s="232"/>
      <c r="I45" s="232"/>
      <c r="J45" s="232"/>
      <c r="K45" s="232"/>
      <c r="L45" s="232"/>
      <c r="M45" s="232"/>
      <c r="N45" s="232"/>
      <c r="O45" s="232"/>
      <c r="P45" s="233"/>
      <c r="Q45" s="234"/>
    </row>
    <row r="46" spans="2:17" ht="15" thickTop="1" x14ac:dyDescent="0.15"/>
    <row r="51" spans="8:12" x14ac:dyDescent="0.15">
      <c r="H51"/>
      <c r="I51"/>
      <c r="J51"/>
      <c r="K51"/>
      <c r="L51"/>
    </row>
    <row r="52" spans="8:12" x14ac:dyDescent="0.15">
      <c r="H52"/>
      <c r="I52"/>
      <c r="J52"/>
      <c r="K52"/>
      <c r="L52"/>
    </row>
    <row r="53" spans="8:12" x14ac:dyDescent="0.15">
      <c r="H53"/>
      <c r="I53"/>
      <c r="J53"/>
      <c r="K53"/>
      <c r="L53"/>
    </row>
    <row r="54" spans="8:12" x14ac:dyDescent="0.15">
      <c r="H54"/>
      <c r="I54"/>
      <c r="J54"/>
      <c r="K54"/>
      <c r="L54"/>
    </row>
    <row r="55" spans="8:12" x14ac:dyDescent="0.15">
      <c r="H55"/>
      <c r="I55"/>
      <c r="J55"/>
      <c r="K55"/>
      <c r="L55"/>
    </row>
    <row r="56" spans="8:12" x14ac:dyDescent="0.15">
      <c r="H56"/>
      <c r="I56"/>
      <c r="J56"/>
      <c r="K56"/>
      <c r="L56"/>
    </row>
    <row r="57" spans="8:12" x14ac:dyDescent="0.15">
      <c r="H57"/>
      <c r="I57"/>
      <c r="J57"/>
      <c r="K57"/>
      <c r="L57"/>
    </row>
    <row r="58" spans="8:12" x14ac:dyDescent="0.15">
      <c r="H58"/>
      <c r="I58"/>
      <c r="J58"/>
      <c r="K58"/>
      <c r="L58"/>
    </row>
    <row r="59" spans="8:12" x14ac:dyDescent="0.15">
      <c r="H59"/>
      <c r="I59"/>
      <c r="J59"/>
      <c r="K59"/>
      <c r="L59"/>
    </row>
    <row r="60" spans="8:12" x14ac:dyDescent="0.15">
      <c r="H60"/>
      <c r="I60"/>
      <c r="J60"/>
      <c r="K60"/>
      <c r="L60"/>
    </row>
    <row r="61" spans="8:12" x14ac:dyDescent="0.15">
      <c r="H61"/>
      <c r="I61"/>
      <c r="J61"/>
      <c r="K61"/>
      <c r="L61"/>
    </row>
    <row r="62" spans="8:12" x14ac:dyDescent="0.15">
      <c r="H62"/>
      <c r="I62"/>
      <c r="J62"/>
      <c r="K62"/>
      <c r="L62"/>
    </row>
    <row r="63" spans="8:12" x14ac:dyDescent="0.15">
      <c r="H63"/>
      <c r="I63"/>
      <c r="J63"/>
      <c r="K63"/>
      <c r="L63"/>
    </row>
    <row r="64" spans="8:12" x14ac:dyDescent="0.15">
      <c r="H64"/>
      <c r="I64"/>
      <c r="J64"/>
      <c r="K64"/>
      <c r="L64"/>
    </row>
  </sheetData>
  <sheetProtection selectLockedCells="1"/>
  <mergeCells count="91">
    <mergeCell ref="H27:I27"/>
    <mergeCell ref="P26:Q26"/>
    <mergeCell ref="P27:Q27"/>
    <mergeCell ref="P28:Q28"/>
    <mergeCell ref="P29:Q29"/>
    <mergeCell ref="H22:I22"/>
    <mergeCell ref="H23:I23"/>
    <mergeCell ref="H24:I24"/>
    <mergeCell ref="H25:I25"/>
    <mergeCell ref="H26:I26"/>
    <mergeCell ref="B13:B14"/>
    <mergeCell ref="H15:I15"/>
    <mergeCell ref="H16:I16"/>
    <mergeCell ref="H17:I17"/>
    <mergeCell ref="H18:I18"/>
    <mergeCell ref="D11:G11"/>
    <mergeCell ref="M13:M14"/>
    <mergeCell ref="E10:M10"/>
    <mergeCell ref="B12:C12"/>
    <mergeCell ref="J11:L11"/>
    <mergeCell ref="J12:L12"/>
    <mergeCell ref="C13:G14"/>
    <mergeCell ref="H13:I13"/>
    <mergeCell ref="H11:I11"/>
    <mergeCell ref="M11:M12"/>
    <mergeCell ref="K13:K14"/>
    <mergeCell ref="L13:L14"/>
    <mergeCell ref="H12:I12"/>
    <mergeCell ref="J13:J14"/>
    <mergeCell ref="D12:G12"/>
    <mergeCell ref="B11:C11"/>
    <mergeCell ref="B44:Q45"/>
    <mergeCell ref="B36:Q43"/>
    <mergeCell ref="C15:G15"/>
    <mergeCell ref="C20:G20"/>
    <mergeCell ref="C21:G21"/>
    <mergeCell ref="C18:G18"/>
    <mergeCell ref="C16:G16"/>
    <mergeCell ref="C25:G25"/>
    <mergeCell ref="C19:G19"/>
    <mergeCell ref="B32:Q32"/>
    <mergeCell ref="H20:I20"/>
    <mergeCell ref="H21:I21"/>
    <mergeCell ref="C17:G17"/>
    <mergeCell ref="H19:I19"/>
    <mergeCell ref="H28:I28"/>
    <mergeCell ref="H29:I29"/>
    <mergeCell ref="C10:D10"/>
    <mergeCell ref="E7:I7"/>
    <mergeCell ref="C4:Q4"/>
    <mergeCell ref="E6:I6"/>
    <mergeCell ref="J6:K6"/>
    <mergeCell ref="L6:Q6"/>
    <mergeCell ref="H5:Q5"/>
    <mergeCell ref="F5:G5"/>
    <mergeCell ref="C5:D5"/>
    <mergeCell ref="L7:Q7"/>
    <mergeCell ref="B9:Q9"/>
    <mergeCell ref="B1:Q1"/>
    <mergeCell ref="B3:D3"/>
    <mergeCell ref="E3:N3"/>
    <mergeCell ref="C7:D7"/>
    <mergeCell ref="J7:K7"/>
    <mergeCell ref="C6:D6"/>
    <mergeCell ref="B5:B7"/>
    <mergeCell ref="C23:G23"/>
    <mergeCell ref="C28:G28"/>
    <mergeCell ref="C22:G22"/>
    <mergeCell ref="C29:G29"/>
    <mergeCell ref="C27:G27"/>
    <mergeCell ref="C26:G26"/>
    <mergeCell ref="C24:G24"/>
    <mergeCell ref="B33:Q33"/>
    <mergeCell ref="B34:C35"/>
    <mergeCell ref="D34:F35"/>
    <mergeCell ref="G34:K34"/>
    <mergeCell ref="L34:Q34"/>
    <mergeCell ref="G35:K35"/>
    <mergeCell ref="L35:M35"/>
    <mergeCell ref="N35:Q35"/>
    <mergeCell ref="P23:Q23"/>
    <mergeCell ref="O18:Q18"/>
    <mergeCell ref="O24:Q24"/>
    <mergeCell ref="P10:Q10"/>
    <mergeCell ref="P11:Q11"/>
    <mergeCell ref="P12:Q12"/>
    <mergeCell ref="P14:Q15"/>
    <mergeCell ref="P19:Q19"/>
    <mergeCell ref="P20:Q20"/>
    <mergeCell ref="P21:Q21"/>
    <mergeCell ref="P22:Q22"/>
  </mergeCells>
  <phoneticPr fontId="1"/>
  <conditionalFormatting sqref="E3:N3 C4:Q4 F5:Q5 E6 L6 E7:I7 L7:Q7 E10 P10 D11:G12 J11:L12 P14 C15:G29 J15:M29">
    <cfRule type="cellIs" dxfId="16" priority="2" stopIfTrue="1" operator="equal">
      <formula>""</formula>
    </cfRule>
  </conditionalFormatting>
  <conditionalFormatting sqref="O20:Q23 O26:Q29">
    <cfRule type="cellIs" dxfId="15" priority="4" stopIfTrue="1" operator="equal">
      <formula>""</formula>
    </cfRule>
  </conditionalFormatting>
  <conditionalFormatting sqref="P12">
    <cfRule type="expression" dxfId="14" priority="5" stopIfTrue="1">
      <formula>Q3=""</formula>
    </cfRule>
  </conditionalFormatting>
  <conditionalFormatting sqref="Q3 P11">
    <cfRule type="cellIs" dxfId="13" priority="3" stopIfTrue="1" operator="equal">
      <formula>""</formula>
    </cfRule>
  </conditionalFormatting>
  <dataValidations xWindow="176" yWindow="245" count="6">
    <dataValidation imeMode="hiragana" allowBlank="1" showInputMessage="1" showErrorMessage="1" sqref="P14 C4:Q4 D8:I8 H5:Q5 E3:N3 J11:J12 D15:G20 E10 D11:D12 C15:C29 D28:G29 K51:L64 P10 R10 E6 J6 L15:M29" xr:uid="{00000000-0002-0000-0000-000000000000}"/>
    <dataValidation type="list" allowBlank="1" showInputMessage="1" showErrorMessage="1" sqref="P11" xr:uid="{00000000-0002-0000-0000-000001000000}">
      <formula1>$AA$9:$AA$17</formula1>
    </dataValidation>
    <dataValidation imeMode="off" allowBlank="1" showInputMessage="1" showErrorMessage="1" sqref="E7:I7 L7 F5:G5 L6:Q6 J15:K29" xr:uid="{00000000-0002-0000-0000-000002000000}"/>
    <dataValidation type="list" allowBlank="1" showInputMessage="1" showErrorMessage="1" sqref="R11" xr:uid="{00000000-0002-0000-0000-000003000000}">
      <formula1>$AA$9:$AA$12</formula1>
    </dataValidation>
    <dataValidation type="list" allowBlank="1" showInputMessage="1" showErrorMessage="1" sqref="Q3" xr:uid="{00000000-0002-0000-0000-000004000000}">
      <formula1>$AB$4:$AB$6</formula1>
    </dataValidation>
    <dataValidation type="list" allowBlank="1" showInputMessage="1" showErrorMessage="1" sqref="P26:P29" xr:uid="{00000000-0002-0000-0000-000005000000}">
      <formula1>$S$22:$S$29</formula1>
    </dataValidation>
  </dataValidations>
  <pageMargins left="0.55118110236220474" right="0.19685039370078741" top="0.78740157480314965" bottom="0.78740157480314965" header="0.51181102362204722" footer="0.51181102362204722"/>
  <pageSetup paperSize="9" scale="6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42"/>
    <pageSetUpPr fitToPage="1"/>
  </sheetPr>
  <dimension ref="A1:AD45"/>
  <sheetViews>
    <sheetView tabSelected="1" topLeftCell="A4" zoomScale="62" zoomScaleNormal="62" workbookViewId="0">
      <selection activeCell="U12" sqref="U12:AC12"/>
    </sheetView>
  </sheetViews>
  <sheetFormatPr defaultColWidth="10.75" defaultRowHeight="14.25" x14ac:dyDescent="0.15"/>
  <cols>
    <col min="1" max="1" width="1.375" customWidth="1"/>
    <col min="2" max="2" width="4.125" customWidth="1"/>
    <col min="3" max="3" width="0.375" customWidth="1"/>
    <col min="4" max="4" width="3.125" customWidth="1"/>
    <col min="5" max="8" width="4.125" customWidth="1"/>
    <col min="9" max="9" width="0.5" customWidth="1"/>
    <col min="10" max="11" width="5.125" customWidth="1"/>
    <col min="12" max="13" width="6.125" customWidth="1"/>
    <col min="14" max="14" width="3.75" customWidth="1"/>
    <col min="15" max="16" width="5.625" customWidth="1"/>
    <col min="17" max="17" width="4.125" customWidth="1"/>
    <col min="18" max="22" width="4.75" customWidth="1"/>
    <col min="23" max="24" width="5.125" customWidth="1"/>
    <col min="25" max="26" width="6.125" customWidth="1"/>
    <col min="27" max="27" width="3.75" customWidth="1"/>
    <col min="28" max="29" width="5.625" customWidth="1"/>
    <col min="30" max="30" width="20.375" customWidth="1"/>
  </cols>
  <sheetData>
    <row r="1" spans="1:30" ht="34.15" customHeight="1" x14ac:dyDescent="0.15">
      <c r="B1" s="275" t="str">
        <f>IF(参加申込書!B1="","",参加申込書!B1)</f>
        <v>第1回　AIZU　CUP</v>
      </c>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row>
    <row r="2" spans="1:30" ht="35.450000000000003" customHeight="1" x14ac:dyDescent="0.15">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row>
    <row r="3" spans="1:30" ht="51.75" customHeight="1" x14ac:dyDescent="0.15">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row>
    <row r="4" spans="1:30" ht="27" customHeight="1" x14ac:dyDescent="0.15">
      <c r="A4" s="66"/>
      <c r="B4" s="276" t="s">
        <v>64</v>
      </c>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row>
    <row r="5" spans="1:30" ht="8.25" customHeight="1" x14ac:dyDescent="0.15">
      <c r="A5" s="66"/>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row>
    <row r="6" spans="1:30" s="1" customFormat="1" ht="17.25" x14ac:dyDescent="0.2">
      <c r="B6" s="85"/>
      <c r="C6" s="85"/>
      <c r="D6" s="80" t="s">
        <v>84</v>
      </c>
      <c r="E6" s="82"/>
      <c r="F6" s="83" t="s">
        <v>85</v>
      </c>
      <c r="H6" s="85"/>
      <c r="I6" s="85"/>
      <c r="J6" s="85"/>
      <c r="K6" s="85"/>
      <c r="L6" s="85"/>
      <c r="M6" s="85"/>
      <c r="N6" s="85"/>
      <c r="O6" s="85"/>
      <c r="P6" s="85"/>
      <c r="Q6" s="85"/>
      <c r="R6" s="85"/>
      <c r="S6" s="85"/>
      <c r="T6" s="85"/>
      <c r="U6" s="85"/>
      <c r="V6" s="85"/>
      <c r="W6" s="85"/>
      <c r="X6" s="85"/>
      <c r="Y6" s="85"/>
      <c r="Z6" s="85"/>
      <c r="AA6" s="85"/>
      <c r="AB6" s="85"/>
      <c r="AC6" s="85"/>
    </row>
    <row r="7" spans="1:30" s="1" customFormat="1" ht="8.25" customHeight="1" x14ac:dyDescent="0.2">
      <c r="B7" s="85"/>
      <c r="C7" s="85"/>
      <c r="D7" s="80"/>
      <c r="E7" s="86"/>
      <c r="F7" s="83"/>
      <c r="H7" s="85"/>
      <c r="I7" s="85"/>
      <c r="J7" s="85"/>
      <c r="K7" s="85"/>
      <c r="L7" s="85"/>
      <c r="M7" s="85"/>
      <c r="N7" s="85"/>
      <c r="O7" s="85"/>
      <c r="P7" s="85"/>
      <c r="Q7" s="85"/>
      <c r="R7" s="85"/>
      <c r="S7" s="85"/>
      <c r="T7" s="85"/>
      <c r="U7" s="85"/>
      <c r="V7" s="85"/>
      <c r="W7" s="85"/>
      <c r="X7" s="85"/>
      <c r="Y7" s="85"/>
      <c r="Z7" s="85"/>
      <c r="AA7" s="85"/>
      <c r="AB7" s="85"/>
      <c r="AC7" s="85"/>
    </row>
    <row r="8" spans="1:30" s="1" customFormat="1" ht="17.25" x14ac:dyDescent="0.2">
      <c r="B8" s="85"/>
      <c r="C8" s="85"/>
      <c r="D8"/>
      <c r="E8" s="84"/>
      <c r="F8" s="83" t="s">
        <v>86</v>
      </c>
      <c r="H8" s="66"/>
      <c r="I8" s="66"/>
      <c r="J8" s="85"/>
      <c r="K8" s="85"/>
      <c r="L8" s="85"/>
      <c r="M8" s="85"/>
      <c r="N8" s="85"/>
      <c r="O8" s="85"/>
      <c r="P8" s="85"/>
      <c r="Q8" s="85"/>
      <c r="R8" s="85"/>
      <c r="S8" s="85"/>
      <c r="T8" s="85"/>
      <c r="U8" s="85"/>
      <c r="V8" s="85"/>
      <c r="W8" s="85"/>
      <c r="X8" s="85"/>
      <c r="Y8" s="85"/>
      <c r="Z8" s="85"/>
      <c r="AA8" s="85"/>
      <c r="AB8" s="85"/>
      <c r="AC8" s="85"/>
    </row>
    <row r="9" spans="1:30" ht="12" customHeight="1" thickBot="1" x14ac:dyDescent="0.25">
      <c r="A9" s="66"/>
      <c r="B9" s="66"/>
      <c r="C9" s="66"/>
      <c r="D9" s="83"/>
      <c r="E9" s="81"/>
      <c r="J9" s="66"/>
      <c r="K9" s="66"/>
      <c r="L9" s="66"/>
      <c r="M9" s="66"/>
      <c r="N9" s="66"/>
      <c r="O9" s="66"/>
      <c r="P9" s="66"/>
      <c r="Q9" s="66"/>
      <c r="R9" s="66"/>
      <c r="S9" s="66"/>
      <c r="T9" s="66"/>
      <c r="U9" s="66"/>
      <c r="V9" s="66"/>
      <c r="W9" s="66"/>
      <c r="X9" s="66"/>
      <c r="Y9" s="66"/>
      <c r="Z9" s="66"/>
      <c r="AA9" s="66"/>
      <c r="AB9" s="66"/>
      <c r="AC9" s="66"/>
    </row>
    <row r="10" spans="1:30" ht="41.1" customHeight="1" thickTop="1" thickBot="1" x14ac:dyDescent="0.2">
      <c r="A10" s="66"/>
      <c r="B10" s="277" t="s">
        <v>11</v>
      </c>
      <c r="C10" s="273"/>
      <c r="D10" s="273"/>
      <c r="E10" s="273"/>
      <c r="F10" s="278"/>
      <c r="G10" s="282" t="str">
        <f>IF(参加申込書!E3="","",参加申込書!E3)</f>
        <v/>
      </c>
      <c r="H10" s="283"/>
      <c r="I10" s="283"/>
      <c r="J10" s="283"/>
      <c r="K10" s="283"/>
      <c r="L10" s="283"/>
      <c r="M10" s="283"/>
      <c r="N10" s="283"/>
      <c r="O10" s="283"/>
      <c r="P10" s="283"/>
      <c r="Q10" s="283"/>
      <c r="R10" s="283"/>
      <c r="S10" s="283"/>
      <c r="T10" s="283"/>
      <c r="U10" s="283"/>
      <c r="V10" s="283"/>
      <c r="W10" s="283"/>
      <c r="X10" s="284"/>
      <c r="Y10" s="279" t="str">
        <f>IF(参加申込書!Q3="","",参加申込書!Q3)</f>
        <v/>
      </c>
      <c r="Z10" s="280"/>
      <c r="AA10" s="280"/>
      <c r="AB10" s="280"/>
      <c r="AC10" s="281"/>
      <c r="AD10" s="78"/>
    </row>
    <row r="11" spans="1:30" ht="49.5" customHeight="1" thickTop="1" thickBot="1" x14ac:dyDescent="0.25">
      <c r="A11" s="66"/>
      <c r="B11" s="272" t="s">
        <v>75</v>
      </c>
      <c r="C11" s="273"/>
      <c r="D11" s="273"/>
      <c r="E11" s="273"/>
      <c r="F11" s="273"/>
      <c r="G11" s="273"/>
      <c r="H11" s="273"/>
      <c r="I11" s="273"/>
      <c r="J11" s="273"/>
      <c r="K11" s="273"/>
      <c r="L11" s="273"/>
      <c r="M11" s="273"/>
      <c r="N11" s="273"/>
      <c r="O11" s="273"/>
      <c r="P11" s="274"/>
      <c r="Q11" s="272" t="s">
        <v>65</v>
      </c>
      <c r="R11" s="273"/>
      <c r="S11" s="273"/>
      <c r="T11" s="273"/>
      <c r="U11" s="273"/>
      <c r="V11" s="273"/>
      <c r="W11" s="273"/>
      <c r="X11" s="273"/>
      <c r="Y11" s="273"/>
      <c r="Z11" s="273"/>
      <c r="AA11" s="273"/>
      <c r="AB11" s="273"/>
      <c r="AC11" s="274"/>
      <c r="AD11" s="79" t="s">
        <v>82</v>
      </c>
    </row>
    <row r="12" spans="1:30" ht="49.5" customHeight="1" thickTop="1" x14ac:dyDescent="0.15">
      <c r="A12" s="66"/>
      <c r="B12" s="306" t="s">
        <v>76</v>
      </c>
      <c r="C12" s="307"/>
      <c r="D12" s="307"/>
      <c r="E12" s="307"/>
      <c r="F12" s="308"/>
      <c r="G12" s="288" t="str">
        <f>IF(参加申込書!D11="","",参加申込書!D11)</f>
        <v/>
      </c>
      <c r="H12" s="289"/>
      <c r="I12" s="289"/>
      <c r="J12" s="289"/>
      <c r="K12" s="289"/>
      <c r="L12" s="289"/>
      <c r="M12" s="289"/>
      <c r="N12" s="289"/>
      <c r="O12" s="289"/>
      <c r="P12" s="290"/>
      <c r="Q12" s="306" t="s">
        <v>76</v>
      </c>
      <c r="R12" s="309"/>
      <c r="S12" s="309"/>
      <c r="T12" s="310"/>
      <c r="U12" s="285"/>
      <c r="V12" s="286"/>
      <c r="W12" s="286"/>
      <c r="X12" s="286"/>
      <c r="Y12" s="286"/>
      <c r="Z12" s="286"/>
      <c r="AA12" s="286"/>
      <c r="AB12" s="286"/>
      <c r="AC12" s="287"/>
      <c r="AD12" s="108"/>
    </row>
    <row r="13" spans="1:30" ht="49.5" customHeight="1" x14ac:dyDescent="0.15">
      <c r="A13" s="66"/>
      <c r="B13" s="291" t="s">
        <v>66</v>
      </c>
      <c r="C13" s="292"/>
      <c r="D13" s="292"/>
      <c r="E13" s="292"/>
      <c r="F13" s="293"/>
      <c r="G13" s="288" t="str">
        <f>IF(参加申込書!J11="","",参加申込書!J11)</f>
        <v/>
      </c>
      <c r="H13" s="289"/>
      <c r="I13" s="289"/>
      <c r="J13" s="289"/>
      <c r="K13" s="289"/>
      <c r="L13" s="289"/>
      <c r="M13" s="289"/>
      <c r="N13" s="289"/>
      <c r="O13" s="289"/>
      <c r="P13" s="290"/>
      <c r="Q13" s="291" t="s">
        <v>66</v>
      </c>
      <c r="R13" s="292"/>
      <c r="S13" s="292"/>
      <c r="T13" s="293"/>
      <c r="U13" s="320"/>
      <c r="V13" s="321"/>
      <c r="W13" s="321"/>
      <c r="X13" s="321"/>
      <c r="Y13" s="321"/>
      <c r="Z13" s="321"/>
      <c r="AA13" s="321"/>
      <c r="AB13" s="321"/>
      <c r="AC13" s="322"/>
      <c r="AD13" s="109"/>
    </row>
    <row r="14" spans="1:30" ht="49.5" customHeight="1" x14ac:dyDescent="0.15">
      <c r="A14" s="66"/>
      <c r="B14" s="291" t="s">
        <v>67</v>
      </c>
      <c r="C14" s="292"/>
      <c r="D14" s="292"/>
      <c r="E14" s="292"/>
      <c r="F14" s="293"/>
      <c r="G14" s="288" t="str">
        <f>IF(参加申込書!D12="","",参加申込書!D12)</f>
        <v/>
      </c>
      <c r="H14" s="289"/>
      <c r="I14" s="289"/>
      <c r="J14" s="289"/>
      <c r="K14" s="289"/>
      <c r="L14" s="289"/>
      <c r="M14" s="289"/>
      <c r="N14" s="289"/>
      <c r="O14" s="289"/>
      <c r="P14" s="290"/>
      <c r="Q14" s="291" t="s">
        <v>67</v>
      </c>
      <c r="R14" s="292"/>
      <c r="S14" s="292"/>
      <c r="T14" s="293"/>
      <c r="U14" s="320"/>
      <c r="V14" s="321"/>
      <c r="W14" s="321"/>
      <c r="X14" s="321"/>
      <c r="Y14" s="321"/>
      <c r="Z14" s="321"/>
      <c r="AA14" s="321"/>
      <c r="AB14" s="321"/>
      <c r="AC14" s="322"/>
      <c r="AD14" s="109"/>
    </row>
    <row r="15" spans="1:30" ht="49.5" customHeight="1" x14ac:dyDescent="0.15">
      <c r="A15" s="66"/>
      <c r="B15" s="291" t="s">
        <v>68</v>
      </c>
      <c r="C15" s="292"/>
      <c r="D15" s="292"/>
      <c r="E15" s="292"/>
      <c r="F15" s="293"/>
      <c r="G15" s="288" t="str">
        <f>IF(参加申込書!J12="","",参加申込書!J12)</f>
        <v/>
      </c>
      <c r="H15" s="289"/>
      <c r="I15" s="289"/>
      <c r="J15" s="289"/>
      <c r="K15" s="289"/>
      <c r="L15" s="289"/>
      <c r="M15" s="289"/>
      <c r="N15" s="289"/>
      <c r="O15" s="289"/>
      <c r="P15" s="290"/>
      <c r="Q15" s="291" t="s">
        <v>68</v>
      </c>
      <c r="R15" s="292"/>
      <c r="S15" s="292"/>
      <c r="T15" s="293"/>
      <c r="U15" s="320"/>
      <c r="V15" s="321"/>
      <c r="W15" s="321"/>
      <c r="X15" s="321"/>
      <c r="Y15" s="321"/>
      <c r="Z15" s="321"/>
      <c r="AA15" s="321"/>
      <c r="AB15" s="321"/>
      <c r="AC15" s="322"/>
      <c r="AD15" s="110"/>
    </row>
    <row r="16" spans="1:30" ht="49.5" customHeight="1" x14ac:dyDescent="0.2">
      <c r="A16" s="66"/>
      <c r="B16" s="294" t="s">
        <v>69</v>
      </c>
      <c r="C16" s="295"/>
      <c r="D16" s="295"/>
      <c r="E16" s="295"/>
      <c r="F16" s="295"/>
      <c r="G16" s="295"/>
      <c r="H16" s="295"/>
      <c r="I16" s="296"/>
      <c r="J16" s="68" t="s">
        <v>70</v>
      </c>
      <c r="K16" s="69" t="s">
        <v>71</v>
      </c>
      <c r="L16" s="70" t="s">
        <v>72</v>
      </c>
      <c r="M16" s="300" t="s">
        <v>73</v>
      </c>
      <c r="N16" s="296"/>
      <c r="O16" s="302" t="s">
        <v>7</v>
      </c>
      <c r="P16" s="303"/>
      <c r="Q16" s="294" t="s">
        <v>77</v>
      </c>
      <c r="R16" s="295"/>
      <c r="S16" s="295"/>
      <c r="T16" s="295"/>
      <c r="U16" s="295"/>
      <c r="V16" s="296"/>
      <c r="W16" s="68" t="s">
        <v>70</v>
      </c>
      <c r="X16" s="69" t="s">
        <v>71</v>
      </c>
      <c r="Y16" s="70" t="s">
        <v>78</v>
      </c>
      <c r="Z16" s="300" t="s">
        <v>79</v>
      </c>
      <c r="AA16" s="296"/>
      <c r="AB16" s="302" t="s">
        <v>7</v>
      </c>
      <c r="AC16" s="303"/>
      <c r="AD16" s="323" t="s">
        <v>83</v>
      </c>
    </row>
    <row r="17" spans="1:30" ht="49.5" customHeight="1" x14ac:dyDescent="0.2">
      <c r="A17" s="66"/>
      <c r="B17" s="297"/>
      <c r="C17" s="298"/>
      <c r="D17" s="298"/>
      <c r="E17" s="298"/>
      <c r="F17" s="298"/>
      <c r="G17" s="298"/>
      <c r="H17" s="298"/>
      <c r="I17" s="299"/>
      <c r="J17" s="68" t="s">
        <v>1</v>
      </c>
      <c r="K17" s="68" t="s">
        <v>2</v>
      </c>
      <c r="L17" s="71" t="s">
        <v>80</v>
      </c>
      <c r="M17" s="301"/>
      <c r="N17" s="299"/>
      <c r="O17" s="304"/>
      <c r="P17" s="305"/>
      <c r="Q17" s="297"/>
      <c r="R17" s="298"/>
      <c r="S17" s="298"/>
      <c r="T17" s="298"/>
      <c r="U17" s="298"/>
      <c r="V17" s="299"/>
      <c r="W17" s="68" t="s">
        <v>1</v>
      </c>
      <c r="X17" s="68" t="s">
        <v>2</v>
      </c>
      <c r="Y17" s="71" t="s">
        <v>80</v>
      </c>
      <c r="Z17" s="301"/>
      <c r="AA17" s="299"/>
      <c r="AB17" s="304"/>
      <c r="AC17" s="305"/>
      <c r="AD17" s="323"/>
    </row>
    <row r="18" spans="1:30" s="102" customFormat="1" ht="49.5" customHeight="1" x14ac:dyDescent="0.15">
      <c r="A18" s="95"/>
      <c r="B18" s="96">
        <v>1</v>
      </c>
      <c r="C18" s="97"/>
      <c r="D18" s="289" t="str">
        <f>IF(参加申込書!C15="","",参加申込書!C15)</f>
        <v/>
      </c>
      <c r="E18" s="289"/>
      <c r="F18" s="289"/>
      <c r="G18" s="289"/>
      <c r="H18" s="289"/>
      <c r="I18" s="94"/>
      <c r="J18" s="98">
        <v>4</v>
      </c>
      <c r="K18" s="98">
        <v>4</v>
      </c>
      <c r="L18" s="98" t="str">
        <f>IF(参加申込書!K15="","",参加申込書!K15)</f>
        <v/>
      </c>
      <c r="M18" s="98" t="str">
        <f>IF(参加申込書!J15="","",参加申込書!J15)</f>
        <v/>
      </c>
      <c r="N18" s="99" t="s">
        <v>74</v>
      </c>
      <c r="O18" s="311" t="str">
        <f>IF(参加申込書!L15="","",参加申込書!L15)</f>
        <v/>
      </c>
      <c r="P18" s="313"/>
      <c r="Q18" s="96">
        <v>1</v>
      </c>
      <c r="R18" s="316"/>
      <c r="S18" s="317"/>
      <c r="T18" s="317"/>
      <c r="U18" s="317"/>
      <c r="V18" s="318"/>
      <c r="W18" s="98">
        <v>4</v>
      </c>
      <c r="X18" s="98">
        <v>4</v>
      </c>
      <c r="Y18" s="100"/>
      <c r="Z18" s="100"/>
      <c r="AA18" s="99" t="s">
        <v>74</v>
      </c>
      <c r="AB18" s="314"/>
      <c r="AC18" s="315"/>
      <c r="AD18" s="101"/>
    </row>
    <row r="19" spans="1:30" s="102" customFormat="1" ht="49.5" customHeight="1" x14ac:dyDescent="0.15">
      <c r="A19" s="95"/>
      <c r="B19" s="96">
        <v>2</v>
      </c>
      <c r="C19" s="97"/>
      <c r="D19" s="289" t="str">
        <f>IF(参加申込書!C16="","",参加申込書!C16)</f>
        <v/>
      </c>
      <c r="E19" s="289"/>
      <c r="F19" s="289"/>
      <c r="G19" s="289"/>
      <c r="H19" s="289"/>
      <c r="I19" s="94"/>
      <c r="J19" s="98">
        <v>5</v>
      </c>
      <c r="K19" s="98">
        <v>5</v>
      </c>
      <c r="L19" s="98" t="str">
        <f>IF(参加申込書!K16="","",参加申込書!K16)</f>
        <v/>
      </c>
      <c r="M19" s="98" t="str">
        <f>IF(参加申込書!J16="","",参加申込書!J16)</f>
        <v/>
      </c>
      <c r="N19" s="99" t="s">
        <v>74</v>
      </c>
      <c r="O19" s="311" t="str">
        <f>IF(参加申込書!L16="","",参加申込書!L16)</f>
        <v/>
      </c>
      <c r="P19" s="313"/>
      <c r="Q19" s="96">
        <v>2</v>
      </c>
      <c r="R19" s="316"/>
      <c r="S19" s="317"/>
      <c r="T19" s="317"/>
      <c r="U19" s="317"/>
      <c r="V19" s="318"/>
      <c r="W19" s="98">
        <v>5</v>
      </c>
      <c r="X19" s="98">
        <v>5</v>
      </c>
      <c r="Y19" s="100"/>
      <c r="Z19" s="100"/>
      <c r="AA19" s="99" t="s">
        <v>74</v>
      </c>
      <c r="AB19" s="314"/>
      <c r="AC19" s="315"/>
      <c r="AD19" s="101"/>
    </row>
    <row r="20" spans="1:30" s="102" customFormat="1" ht="49.5" customHeight="1" x14ac:dyDescent="0.15">
      <c r="A20" s="95"/>
      <c r="B20" s="96">
        <v>3</v>
      </c>
      <c r="C20" s="97"/>
      <c r="D20" s="289" t="str">
        <f>IF(参加申込書!C17="","",参加申込書!C17)</f>
        <v/>
      </c>
      <c r="E20" s="289"/>
      <c r="F20" s="289"/>
      <c r="G20" s="289"/>
      <c r="H20" s="289"/>
      <c r="I20" s="94"/>
      <c r="J20" s="98">
        <v>6</v>
      </c>
      <c r="K20" s="98">
        <v>6</v>
      </c>
      <c r="L20" s="98" t="str">
        <f>IF(参加申込書!K17="","",参加申込書!K17)</f>
        <v/>
      </c>
      <c r="M20" s="98" t="str">
        <f>IF(参加申込書!J17="","",参加申込書!J17)</f>
        <v/>
      </c>
      <c r="N20" s="99" t="s">
        <v>74</v>
      </c>
      <c r="O20" s="311" t="str">
        <f>IF(参加申込書!L17="","",参加申込書!L17)</f>
        <v/>
      </c>
      <c r="P20" s="313"/>
      <c r="Q20" s="96">
        <v>3</v>
      </c>
      <c r="R20" s="316"/>
      <c r="S20" s="317"/>
      <c r="T20" s="317"/>
      <c r="U20" s="317"/>
      <c r="V20" s="318"/>
      <c r="W20" s="98">
        <v>6</v>
      </c>
      <c r="X20" s="98">
        <v>6</v>
      </c>
      <c r="Y20" s="100"/>
      <c r="Z20" s="100"/>
      <c r="AA20" s="99" t="s">
        <v>74</v>
      </c>
      <c r="AB20" s="314"/>
      <c r="AC20" s="315"/>
      <c r="AD20" s="101"/>
    </row>
    <row r="21" spans="1:30" s="102" customFormat="1" ht="49.5" customHeight="1" x14ac:dyDescent="0.15">
      <c r="A21" s="95"/>
      <c r="B21" s="96">
        <v>4</v>
      </c>
      <c r="C21" s="97"/>
      <c r="D21" s="289" t="str">
        <f>IF(参加申込書!C18="","",参加申込書!C18)</f>
        <v/>
      </c>
      <c r="E21" s="289"/>
      <c r="F21" s="289"/>
      <c r="G21" s="289"/>
      <c r="H21" s="289"/>
      <c r="I21" s="94"/>
      <c r="J21" s="98">
        <v>7</v>
      </c>
      <c r="K21" s="98">
        <v>7</v>
      </c>
      <c r="L21" s="98" t="str">
        <f>IF(参加申込書!K18="","",参加申込書!K18)</f>
        <v/>
      </c>
      <c r="M21" s="98" t="str">
        <f>IF(参加申込書!J18="","",参加申込書!J18)</f>
        <v/>
      </c>
      <c r="N21" s="99" t="s">
        <v>74</v>
      </c>
      <c r="O21" s="311" t="str">
        <f>IF(参加申込書!L18="","",参加申込書!L18)</f>
        <v/>
      </c>
      <c r="P21" s="313"/>
      <c r="Q21" s="96">
        <v>4</v>
      </c>
      <c r="R21" s="316"/>
      <c r="S21" s="317"/>
      <c r="T21" s="317"/>
      <c r="U21" s="317"/>
      <c r="V21" s="318"/>
      <c r="W21" s="98">
        <v>7</v>
      </c>
      <c r="X21" s="98">
        <v>7</v>
      </c>
      <c r="Y21" s="100"/>
      <c r="Z21" s="100"/>
      <c r="AA21" s="99" t="s">
        <v>74</v>
      </c>
      <c r="AB21" s="314"/>
      <c r="AC21" s="315"/>
      <c r="AD21" s="101"/>
    </row>
    <row r="22" spans="1:30" s="102" customFormat="1" ht="49.5" customHeight="1" x14ac:dyDescent="0.15">
      <c r="A22" s="95"/>
      <c r="B22" s="96">
        <v>5</v>
      </c>
      <c r="C22" s="97"/>
      <c r="D22" s="289" t="str">
        <f>IF(参加申込書!C19="","",参加申込書!C19)</f>
        <v/>
      </c>
      <c r="E22" s="289"/>
      <c r="F22" s="289"/>
      <c r="G22" s="289"/>
      <c r="H22" s="289"/>
      <c r="I22" s="94"/>
      <c r="J22" s="98">
        <v>8</v>
      </c>
      <c r="K22" s="98">
        <v>8</v>
      </c>
      <c r="L22" s="98" t="str">
        <f>IF(参加申込書!K19="","",参加申込書!K19)</f>
        <v/>
      </c>
      <c r="M22" s="98" t="str">
        <f>IF(参加申込書!J19="","",参加申込書!J19)</f>
        <v/>
      </c>
      <c r="N22" s="99" t="s">
        <v>74</v>
      </c>
      <c r="O22" s="311" t="str">
        <f>IF(参加申込書!L19="","",参加申込書!L19)</f>
        <v/>
      </c>
      <c r="P22" s="313"/>
      <c r="Q22" s="96">
        <v>5</v>
      </c>
      <c r="R22" s="316"/>
      <c r="S22" s="317"/>
      <c r="T22" s="317"/>
      <c r="U22" s="317"/>
      <c r="V22" s="318"/>
      <c r="W22" s="98">
        <v>8</v>
      </c>
      <c r="X22" s="98">
        <v>8</v>
      </c>
      <c r="Y22" s="100"/>
      <c r="Z22" s="100"/>
      <c r="AA22" s="99" t="s">
        <v>74</v>
      </c>
      <c r="AB22" s="314"/>
      <c r="AC22" s="315"/>
      <c r="AD22" s="101"/>
    </row>
    <row r="23" spans="1:30" s="102" customFormat="1" ht="49.5" customHeight="1" x14ac:dyDescent="0.15">
      <c r="A23" s="95"/>
      <c r="B23" s="96">
        <v>6</v>
      </c>
      <c r="C23" s="97"/>
      <c r="D23" s="289" t="str">
        <f>IF(参加申込書!C20="","",参加申込書!C20)</f>
        <v/>
      </c>
      <c r="E23" s="289"/>
      <c r="F23" s="289"/>
      <c r="G23" s="289"/>
      <c r="H23" s="289"/>
      <c r="I23" s="94"/>
      <c r="J23" s="98">
        <v>9</v>
      </c>
      <c r="K23" s="98">
        <v>9</v>
      </c>
      <c r="L23" s="98" t="str">
        <f>IF(参加申込書!K20="","",参加申込書!K20)</f>
        <v/>
      </c>
      <c r="M23" s="98" t="str">
        <f>IF(参加申込書!J20="","",参加申込書!J20)</f>
        <v/>
      </c>
      <c r="N23" s="99" t="s">
        <v>74</v>
      </c>
      <c r="O23" s="311" t="str">
        <f>IF(参加申込書!L20="","",参加申込書!L20)</f>
        <v/>
      </c>
      <c r="P23" s="313"/>
      <c r="Q23" s="96">
        <v>6</v>
      </c>
      <c r="R23" s="316"/>
      <c r="S23" s="317"/>
      <c r="T23" s="317"/>
      <c r="U23" s="317"/>
      <c r="V23" s="318"/>
      <c r="W23" s="98">
        <v>9</v>
      </c>
      <c r="X23" s="98">
        <v>9</v>
      </c>
      <c r="Y23" s="100"/>
      <c r="Z23" s="100"/>
      <c r="AA23" s="99" t="s">
        <v>74</v>
      </c>
      <c r="AB23" s="314"/>
      <c r="AC23" s="315"/>
      <c r="AD23" s="101"/>
    </row>
    <row r="24" spans="1:30" s="102" customFormat="1" ht="49.5" customHeight="1" x14ac:dyDescent="0.15">
      <c r="A24" s="95"/>
      <c r="B24" s="96">
        <v>7</v>
      </c>
      <c r="C24" s="97"/>
      <c r="D24" s="289" t="str">
        <f>IF(参加申込書!C21="","",参加申込書!C21)</f>
        <v/>
      </c>
      <c r="E24" s="289"/>
      <c r="F24" s="289"/>
      <c r="G24" s="289"/>
      <c r="H24" s="289"/>
      <c r="I24" s="94"/>
      <c r="J24" s="98">
        <v>10</v>
      </c>
      <c r="K24" s="98">
        <v>10</v>
      </c>
      <c r="L24" s="98" t="str">
        <f>IF(参加申込書!K21="","",参加申込書!K21)</f>
        <v/>
      </c>
      <c r="M24" s="98" t="str">
        <f>IF(参加申込書!J21="","",参加申込書!J21)</f>
        <v/>
      </c>
      <c r="N24" s="99" t="s">
        <v>74</v>
      </c>
      <c r="O24" s="311" t="str">
        <f>IF(参加申込書!L21="","",参加申込書!L21)</f>
        <v/>
      </c>
      <c r="P24" s="313"/>
      <c r="Q24" s="96">
        <v>7</v>
      </c>
      <c r="R24" s="316"/>
      <c r="S24" s="317"/>
      <c r="T24" s="317"/>
      <c r="U24" s="317"/>
      <c r="V24" s="318"/>
      <c r="W24" s="98">
        <v>10</v>
      </c>
      <c r="X24" s="98">
        <v>10</v>
      </c>
      <c r="Y24" s="100"/>
      <c r="Z24" s="100"/>
      <c r="AA24" s="99" t="s">
        <v>74</v>
      </c>
      <c r="AB24" s="314"/>
      <c r="AC24" s="315"/>
      <c r="AD24" s="101"/>
    </row>
    <row r="25" spans="1:30" s="102" customFormat="1" ht="49.5" customHeight="1" x14ac:dyDescent="0.15">
      <c r="A25" s="95"/>
      <c r="B25" s="96">
        <v>8</v>
      </c>
      <c r="C25" s="97"/>
      <c r="D25" s="289" t="str">
        <f>IF(参加申込書!C22="","",参加申込書!C22)</f>
        <v/>
      </c>
      <c r="E25" s="289"/>
      <c r="F25" s="289"/>
      <c r="G25" s="289"/>
      <c r="H25" s="289"/>
      <c r="I25" s="94"/>
      <c r="J25" s="98">
        <v>11</v>
      </c>
      <c r="K25" s="98">
        <v>11</v>
      </c>
      <c r="L25" s="98" t="str">
        <f>IF(参加申込書!K22="","",参加申込書!K22)</f>
        <v/>
      </c>
      <c r="M25" s="98" t="str">
        <f>IF(参加申込書!J22="","",参加申込書!J22)</f>
        <v/>
      </c>
      <c r="N25" s="99" t="s">
        <v>74</v>
      </c>
      <c r="O25" s="311" t="str">
        <f>IF(参加申込書!L22="","",参加申込書!L22)</f>
        <v/>
      </c>
      <c r="P25" s="312"/>
      <c r="Q25" s="96">
        <v>8</v>
      </c>
      <c r="R25" s="316"/>
      <c r="S25" s="317"/>
      <c r="T25" s="317"/>
      <c r="U25" s="317"/>
      <c r="V25" s="318"/>
      <c r="W25" s="98">
        <v>11</v>
      </c>
      <c r="X25" s="98">
        <v>11</v>
      </c>
      <c r="Y25" s="100"/>
      <c r="Z25" s="100"/>
      <c r="AA25" s="99" t="s">
        <v>74</v>
      </c>
      <c r="AB25" s="314"/>
      <c r="AC25" s="319"/>
      <c r="AD25" s="101"/>
    </row>
    <row r="26" spans="1:30" s="102" customFormat="1" ht="49.5" customHeight="1" x14ac:dyDescent="0.15">
      <c r="A26" s="95"/>
      <c r="B26" s="96">
        <v>9</v>
      </c>
      <c r="C26" s="97"/>
      <c r="D26" s="289" t="str">
        <f>IF(参加申込書!C23="","",参加申込書!C23)</f>
        <v/>
      </c>
      <c r="E26" s="289"/>
      <c r="F26" s="289"/>
      <c r="G26" s="289"/>
      <c r="H26" s="289"/>
      <c r="I26" s="94"/>
      <c r="J26" s="98">
        <v>12</v>
      </c>
      <c r="K26" s="98">
        <v>12</v>
      </c>
      <c r="L26" s="98" t="str">
        <f>IF(参加申込書!K23="","",参加申込書!K23)</f>
        <v/>
      </c>
      <c r="M26" s="98" t="str">
        <f>IF(参加申込書!J23="","",参加申込書!J23)</f>
        <v/>
      </c>
      <c r="N26" s="99" t="s">
        <v>74</v>
      </c>
      <c r="O26" s="311" t="str">
        <f>IF(参加申込書!L23="","",参加申込書!L23)</f>
        <v/>
      </c>
      <c r="P26" s="313"/>
      <c r="Q26" s="96">
        <v>9</v>
      </c>
      <c r="R26" s="316"/>
      <c r="S26" s="317"/>
      <c r="T26" s="317"/>
      <c r="U26" s="317"/>
      <c r="V26" s="318"/>
      <c r="W26" s="98">
        <v>12</v>
      </c>
      <c r="X26" s="98">
        <v>12</v>
      </c>
      <c r="Y26" s="100"/>
      <c r="Z26" s="100"/>
      <c r="AA26" s="99" t="s">
        <v>74</v>
      </c>
      <c r="AB26" s="314"/>
      <c r="AC26" s="315"/>
      <c r="AD26" s="101"/>
    </row>
    <row r="27" spans="1:30" s="102" customFormat="1" ht="49.5" customHeight="1" x14ac:dyDescent="0.15">
      <c r="A27" s="95"/>
      <c r="B27" s="96">
        <v>10</v>
      </c>
      <c r="C27" s="97"/>
      <c r="D27" s="289" t="str">
        <f>IF(参加申込書!C24="","",参加申込書!C24)</f>
        <v/>
      </c>
      <c r="E27" s="289"/>
      <c r="F27" s="289"/>
      <c r="G27" s="289"/>
      <c r="H27" s="289"/>
      <c r="I27" s="94"/>
      <c r="J27" s="98">
        <v>13</v>
      </c>
      <c r="K27" s="98">
        <v>13</v>
      </c>
      <c r="L27" s="98" t="str">
        <f>IF(参加申込書!K24="","",参加申込書!K24)</f>
        <v/>
      </c>
      <c r="M27" s="98" t="str">
        <f>IF(参加申込書!J24="","",参加申込書!J24)</f>
        <v/>
      </c>
      <c r="N27" s="99" t="s">
        <v>74</v>
      </c>
      <c r="O27" s="311" t="str">
        <f>IF(参加申込書!L24="","",参加申込書!L24)</f>
        <v/>
      </c>
      <c r="P27" s="313"/>
      <c r="Q27" s="96">
        <v>10</v>
      </c>
      <c r="R27" s="316"/>
      <c r="S27" s="317"/>
      <c r="T27" s="317"/>
      <c r="U27" s="317"/>
      <c r="V27" s="318"/>
      <c r="W27" s="98">
        <v>13</v>
      </c>
      <c r="X27" s="98">
        <v>13</v>
      </c>
      <c r="Y27" s="100"/>
      <c r="Z27" s="100"/>
      <c r="AA27" s="99" t="s">
        <v>74</v>
      </c>
      <c r="AB27" s="314"/>
      <c r="AC27" s="315"/>
      <c r="AD27" s="101"/>
    </row>
    <row r="28" spans="1:30" s="102" customFormat="1" ht="49.5" customHeight="1" x14ac:dyDescent="0.15">
      <c r="A28" s="95"/>
      <c r="B28" s="96">
        <v>11</v>
      </c>
      <c r="C28" s="97"/>
      <c r="D28" s="289" t="str">
        <f>IF(参加申込書!C25="","",参加申込書!C25)</f>
        <v/>
      </c>
      <c r="E28" s="289"/>
      <c r="F28" s="289"/>
      <c r="G28" s="289"/>
      <c r="H28" s="289"/>
      <c r="I28" s="94"/>
      <c r="J28" s="98">
        <v>14</v>
      </c>
      <c r="K28" s="98">
        <v>14</v>
      </c>
      <c r="L28" s="98" t="str">
        <f>IF(参加申込書!K25="","",参加申込書!K25)</f>
        <v/>
      </c>
      <c r="M28" s="98" t="str">
        <f>IF(参加申込書!J25="","",参加申込書!J25)</f>
        <v/>
      </c>
      <c r="N28" s="99" t="s">
        <v>74</v>
      </c>
      <c r="O28" s="311" t="str">
        <f>IF(参加申込書!L25="","",参加申込書!L25)</f>
        <v/>
      </c>
      <c r="P28" s="313"/>
      <c r="Q28" s="96">
        <v>11</v>
      </c>
      <c r="R28" s="316"/>
      <c r="S28" s="317"/>
      <c r="T28" s="317"/>
      <c r="U28" s="317"/>
      <c r="V28" s="318"/>
      <c r="W28" s="98">
        <v>14</v>
      </c>
      <c r="X28" s="98">
        <v>14</v>
      </c>
      <c r="Y28" s="100"/>
      <c r="Z28" s="100"/>
      <c r="AA28" s="99" t="s">
        <v>74</v>
      </c>
      <c r="AB28" s="314"/>
      <c r="AC28" s="315"/>
      <c r="AD28" s="101"/>
    </row>
    <row r="29" spans="1:30" s="102" customFormat="1" ht="49.5" customHeight="1" x14ac:dyDescent="0.15">
      <c r="A29" s="95"/>
      <c r="B29" s="96">
        <v>12</v>
      </c>
      <c r="C29" s="97"/>
      <c r="D29" s="289" t="str">
        <f>IF(参加申込書!C26="","",参加申込書!C26)</f>
        <v/>
      </c>
      <c r="E29" s="289"/>
      <c r="F29" s="289"/>
      <c r="G29" s="289"/>
      <c r="H29" s="289"/>
      <c r="I29" s="94"/>
      <c r="J29" s="98">
        <v>15</v>
      </c>
      <c r="K29" s="98">
        <v>15</v>
      </c>
      <c r="L29" s="98" t="str">
        <f>IF(参加申込書!K26="","",参加申込書!K26)</f>
        <v/>
      </c>
      <c r="M29" s="98" t="str">
        <f>IF(参加申込書!J26="","",参加申込書!J26)</f>
        <v/>
      </c>
      <c r="N29" s="99" t="s">
        <v>74</v>
      </c>
      <c r="O29" s="311" t="str">
        <f>IF(参加申込書!L26="","",参加申込書!L26)</f>
        <v/>
      </c>
      <c r="P29" s="313"/>
      <c r="Q29" s="96">
        <v>12</v>
      </c>
      <c r="R29" s="316"/>
      <c r="S29" s="317"/>
      <c r="T29" s="317"/>
      <c r="U29" s="317"/>
      <c r="V29" s="318"/>
      <c r="W29" s="98">
        <v>15</v>
      </c>
      <c r="X29" s="98">
        <v>15</v>
      </c>
      <c r="Y29" s="100"/>
      <c r="Z29" s="100"/>
      <c r="AA29" s="99" t="s">
        <v>74</v>
      </c>
      <c r="AB29" s="314"/>
      <c r="AC29" s="315"/>
      <c r="AD29" s="101"/>
    </row>
    <row r="30" spans="1:30" s="102" customFormat="1" ht="49.5" customHeight="1" x14ac:dyDescent="0.15">
      <c r="A30" s="95"/>
      <c r="B30" s="96">
        <v>13</v>
      </c>
      <c r="C30" s="97"/>
      <c r="D30" s="289" t="str">
        <f>IF(参加申込書!C27="","",参加申込書!C27)</f>
        <v/>
      </c>
      <c r="E30" s="289"/>
      <c r="F30" s="289"/>
      <c r="G30" s="289"/>
      <c r="H30" s="289"/>
      <c r="I30" s="94"/>
      <c r="J30" s="98">
        <v>16</v>
      </c>
      <c r="K30" s="98">
        <v>16</v>
      </c>
      <c r="L30" s="98" t="str">
        <f>IF(参加申込書!K27="","",参加申込書!K27)</f>
        <v/>
      </c>
      <c r="M30" s="98" t="str">
        <f>IF(参加申込書!J27="","",参加申込書!J27)</f>
        <v/>
      </c>
      <c r="N30" s="99" t="s">
        <v>74</v>
      </c>
      <c r="O30" s="311" t="str">
        <f>IF(参加申込書!L27="","",参加申込書!L27)</f>
        <v/>
      </c>
      <c r="P30" s="312"/>
      <c r="Q30" s="96">
        <v>13</v>
      </c>
      <c r="R30" s="316"/>
      <c r="S30" s="317"/>
      <c r="T30" s="317"/>
      <c r="U30" s="317"/>
      <c r="V30" s="318"/>
      <c r="W30" s="98">
        <v>16</v>
      </c>
      <c r="X30" s="98">
        <v>16</v>
      </c>
      <c r="Y30" s="100"/>
      <c r="Z30" s="100"/>
      <c r="AA30" s="99" t="s">
        <v>74</v>
      </c>
      <c r="AB30" s="314"/>
      <c r="AC30" s="319"/>
      <c r="AD30" s="101"/>
    </row>
    <row r="31" spans="1:30" s="102" customFormat="1" ht="49.5" customHeight="1" x14ac:dyDescent="0.15">
      <c r="A31" s="95"/>
      <c r="B31" s="96">
        <v>14</v>
      </c>
      <c r="C31" s="97"/>
      <c r="D31" s="289" t="str">
        <f>IF(参加申込書!C28="","",参加申込書!C28)</f>
        <v/>
      </c>
      <c r="E31" s="289"/>
      <c r="F31" s="289"/>
      <c r="G31" s="289"/>
      <c r="H31" s="289"/>
      <c r="I31" s="94"/>
      <c r="J31" s="98">
        <v>17</v>
      </c>
      <c r="K31" s="98">
        <v>17</v>
      </c>
      <c r="L31" s="98" t="str">
        <f>IF(参加申込書!K28="","",参加申込書!K28)</f>
        <v/>
      </c>
      <c r="M31" s="98" t="str">
        <f>IF(参加申込書!J28="","",参加申込書!J28)</f>
        <v/>
      </c>
      <c r="N31" s="99" t="s">
        <v>74</v>
      </c>
      <c r="O31" s="311" t="str">
        <f>IF(参加申込書!L28="","",参加申込書!L28)</f>
        <v/>
      </c>
      <c r="P31" s="313"/>
      <c r="Q31" s="96">
        <v>14</v>
      </c>
      <c r="R31" s="316"/>
      <c r="S31" s="317"/>
      <c r="T31" s="317"/>
      <c r="U31" s="317"/>
      <c r="V31" s="318"/>
      <c r="W31" s="98">
        <v>17</v>
      </c>
      <c r="X31" s="98">
        <v>17</v>
      </c>
      <c r="Y31" s="100"/>
      <c r="Z31" s="100"/>
      <c r="AA31" s="99" t="s">
        <v>74</v>
      </c>
      <c r="AB31" s="314"/>
      <c r="AC31" s="315"/>
      <c r="AD31" s="101"/>
    </row>
    <row r="32" spans="1:30" s="102" customFormat="1" ht="49.5" customHeight="1" thickBot="1" x14ac:dyDescent="0.2">
      <c r="A32" s="95"/>
      <c r="B32" s="103">
        <v>15</v>
      </c>
      <c r="C32" s="104"/>
      <c r="D32" s="324" t="str">
        <f>IF(参加申込書!C29="","",参加申込書!C29)</f>
        <v/>
      </c>
      <c r="E32" s="324"/>
      <c r="F32" s="324"/>
      <c r="G32" s="324"/>
      <c r="H32" s="324"/>
      <c r="I32" s="105"/>
      <c r="J32" s="106">
        <v>18</v>
      </c>
      <c r="K32" s="98">
        <v>18</v>
      </c>
      <c r="L32" s="98" t="str">
        <f>IF(参加申込書!K29="","",参加申込書!K29)</f>
        <v/>
      </c>
      <c r="M32" s="98" t="str">
        <f>IF(参加申込書!J29="","",参加申込書!J29)</f>
        <v/>
      </c>
      <c r="N32" s="99" t="s">
        <v>74</v>
      </c>
      <c r="O32" s="311" t="str">
        <f>IF(参加申込書!L29="","",参加申込書!L29)</f>
        <v/>
      </c>
      <c r="P32" s="312"/>
      <c r="Q32" s="96">
        <v>15</v>
      </c>
      <c r="R32" s="316"/>
      <c r="S32" s="317"/>
      <c r="T32" s="317"/>
      <c r="U32" s="317"/>
      <c r="V32" s="318"/>
      <c r="W32" s="98">
        <v>18</v>
      </c>
      <c r="X32" s="98">
        <v>18</v>
      </c>
      <c r="Y32" s="100"/>
      <c r="Z32" s="100"/>
      <c r="AA32" s="99" t="s">
        <v>74</v>
      </c>
      <c r="AB32" s="314"/>
      <c r="AC32" s="319"/>
      <c r="AD32" s="107"/>
    </row>
    <row r="33" spans="1:29" ht="24.75" customHeight="1" thickTop="1" x14ac:dyDescent="0.15">
      <c r="A33" s="66"/>
      <c r="B33" s="66"/>
      <c r="C33" s="66"/>
      <c r="D33" s="66"/>
      <c r="E33" s="66"/>
      <c r="F33" s="66"/>
      <c r="G33" s="66"/>
      <c r="H33" s="66"/>
      <c r="I33" s="66"/>
      <c r="J33" s="66"/>
      <c r="K33" s="67"/>
      <c r="L33" s="67"/>
      <c r="M33" s="67"/>
      <c r="N33" s="67"/>
      <c r="O33" s="67"/>
      <c r="P33" s="67"/>
      <c r="Q33" s="67"/>
      <c r="R33" s="67"/>
      <c r="S33" s="67"/>
      <c r="T33" s="67"/>
      <c r="U33" s="67"/>
      <c r="V33" s="67"/>
      <c r="W33" s="67"/>
      <c r="X33" s="67"/>
      <c r="Y33" s="67"/>
      <c r="Z33" s="67"/>
      <c r="AA33" s="67"/>
      <c r="AB33" s="67"/>
      <c r="AC33" s="67"/>
    </row>
    <row r="34" spans="1:29" x14ac:dyDescent="0.15">
      <c r="A34" s="66"/>
      <c r="F34" s="81"/>
      <c r="G34" s="81"/>
      <c r="I34" s="66"/>
      <c r="J34" s="66"/>
      <c r="K34" s="66"/>
      <c r="L34" s="66"/>
      <c r="M34" s="66"/>
      <c r="N34" s="66"/>
      <c r="O34" s="66"/>
      <c r="P34" s="66"/>
      <c r="Q34" s="66"/>
      <c r="R34" s="66"/>
      <c r="S34" s="66"/>
      <c r="T34" s="66"/>
      <c r="U34" s="66"/>
      <c r="V34" s="66"/>
      <c r="W34" s="66"/>
      <c r="X34" s="66"/>
      <c r="Y34" s="66"/>
      <c r="Z34" s="66"/>
      <c r="AA34" s="66"/>
      <c r="AB34" s="66"/>
      <c r="AC34" s="66"/>
    </row>
    <row r="35" spans="1:29" x14ac:dyDescent="0.15">
      <c r="A35" s="66"/>
      <c r="I35" s="66"/>
      <c r="J35" s="66"/>
      <c r="K35" s="66"/>
      <c r="L35" s="66"/>
      <c r="M35" s="66"/>
      <c r="N35" s="66"/>
      <c r="O35" s="66"/>
      <c r="P35" s="66"/>
      <c r="Q35" s="66"/>
      <c r="R35" s="66"/>
      <c r="S35" s="66"/>
      <c r="T35" s="66"/>
      <c r="U35" s="66"/>
      <c r="V35" s="66"/>
      <c r="W35" s="66"/>
      <c r="X35" s="66"/>
      <c r="Y35" s="66"/>
      <c r="Z35" s="66"/>
      <c r="AA35" s="66"/>
      <c r="AB35" s="66"/>
      <c r="AC35" s="66"/>
    </row>
    <row r="36" spans="1:29" x14ac:dyDescent="0.15">
      <c r="A36" s="66"/>
      <c r="F36" s="81"/>
      <c r="G36" s="81"/>
      <c r="I36" s="66"/>
      <c r="J36" s="66"/>
      <c r="K36" s="66"/>
      <c r="L36" s="66"/>
      <c r="M36" s="66"/>
      <c r="N36" s="66"/>
      <c r="O36" s="66"/>
      <c r="P36" s="66"/>
      <c r="Q36" s="66"/>
      <c r="R36" s="66"/>
      <c r="S36" s="66"/>
      <c r="T36" s="66"/>
      <c r="U36" s="66"/>
      <c r="V36" s="66"/>
      <c r="W36" s="66"/>
      <c r="X36" s="66"/>
      <c r="Y36" s="66"/>
      <c r="Z36" s="66"/>
      <c r="AA36" s="66"/>
      <c r="AB36" s="66"/>
      <c r="AC36" s="66"/>
    </row>
    <row r="37" spans="1:29" x14ac:dyDescent="0.15">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row>
    <row r="38" spans="1:29" x14ac:dyDescent="0.15">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row>
    <row r="39" spans="1:29" x14ac:dyDescent="0.15">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row>
    <row r="40" spans="1:29" x14ac:dyDescent="0.15">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row>
    <row r="41" spans="1:29" x14ac:dyDescent="0.15">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row>
    <row r="42" spans="1:29" x14ac:dyDescent="0.15">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row>
    <row r="43" spans="1:29" x14ac:dyDescent="0.15">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row>
    <row r="44" spans="1:29" x14ac:dyDescent="0.15">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row>
    <row r="45" spans="1:29" x14ac:dyDescent="0.15">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row>
  </sheetData>
  <sheetProtection sheet="1" objects="1" scenarios="1" selectLockedCells="1"/>
  <mergeCells count="90">
    <mergeCell ref="O19:P19"/>
    <mergeCell ref="AD16:AD17"/>
    <mergeCell ref="D32:H32"/>
    <mergeCell ref="D31:H31"/>
    <mergeCell ref="R18:V18"/>
    <mergeCell ref="R19:V19"/>
    <mergeCell ref="R20:V20"/>
    <mergeCell ref="R21:V21"/>
    <mergeCell ref="R22:V22"/>
    <mergeCell ref="D30:H30"/>
    <mergeCell ref="D23:H23"/>
    <mergeCell ref="D29:H29"/>
    <mergeCell ref="AB18:AC18"/>
    <mergeCell ref="AB21:AC21"/>
    <mergeCell ref="R29:V29"/>
    <mergeCell ref="AB25:AC25"/>
    <mergeCell ref="D20:H20"/>
    <mergeCell ref="D21:H21"/>
    <mergeCell ref="D22:H22"/>
    <mergeCell ref="O21:P21"/>
    <mergeCell ref="O22:P22"/>
    <mergeCell ref="AB22:AC22"/>
    <mergeCell ref="D27:H27"/>
    <mergeCell ref="AB26:AC26"/>
    <mergeCell ref="R26:V26"/>
    <mergeCell ref="R25:V25"/>
    <mergeCell ref="R23:V23"/>
    <mergeCell ref="O26:P26"/>
    <mergeCell ref="U13:AC13"/>
    <mergeCell ref="U14:AC14"/>
    <mergeCell ref="U15:AC15"/>
    <mergeCell ref="D18:H18"/>
    <mergeCell ref="Z16:AA17"/>
    <mergeCell ref="AB16:AC17"/>
    <mergeCell ref="O18:P18"/>
    <mergeCell ref="B15:F15"/>
    <mergeCell ref="O30:P30"/>
    <mergeCell ref="O31:P31"/>
    <mergeCell ref="AB31:AC31"/>
    <mergeCell ref="O32:P32"/>
    <mergeCell ref="AB32:AC32"/>
    <mergeCell ref="R31:V31"/>
    <mergeCell ref="R32:V32"/>
    <mergeCell ref="AB30:AC30"/>
    <mergeCell ref="R30:V30"/>
    <mergeCell ref="D19:H19"/>
    <mergeCell ref="AB19:AC19"/>
    <mergeCell ref="O20:P20"/>
    <mergeCell ref="AB20:AC20"/>
    <mergeCell ref="O29:P29"/>
    <mergeCell ref="AB27:AC27"/>
    <mergeCell ref="O28:P28"/>
    <mergeCell ref="AB28:AC28"/>
    <mergeCell ref="R27:V27"/>
    <mergeCell ref="R28:V28"/>
    <mergeCell ref="O27:P27"/>
    <mergeCell ref="AB29:AC29"/>
    <mergeCell ref="D24:H24"/>
    <mergeCell ref="D25:H25"/>
    <mergeCell ref="D26:H26"/>
    <mergeCell ref="D28:H28"/>
    <mergeCell ref="O25:P25"/>
    <mergeCell ref="O23:P23"/>
    <mergeCell ref="AB23:AC23"/>
    <mergeCell ref="O24:P24"/>
    <mergeCell ref="AB24:AC24"/>
    <mergeCell ref="R24:V24"/>
    <mergeCell ref="U12:AC12"/>
    <mergeCell ref="G14:P14"/>
    <mergeCell ref="Q15:T15"/>
    <mergeCell ref="B16:I17"/>
    <mergeCell ref="M16:N17"/>
    <mergeCell ref="O16:P17"/>
    <mergeCell ref="Q16:V17"/>
    <mergeCell ref="G15:P15"/>
    <mergeCell ref="B13:F13"/>
    <mergeCell ref="Q13:T13"/>
    <mergeCell ref="B14:F14"/>
    <mergeCell ref="Q14:T14"/>
    <mergeCell ref="G13:P13"/>
    <mergeCell ref="B12:F12"/>
    <mergeCell ref="Q12:T12"/>
    <mergeCell ref="G12:P12"/>
    <mergeCell ref="B11:P11"/>
    <mergeCell ref="Q11:AC11"/>
    <mergeCell ref="B1:AC3"/>
    <mergeCell ref="B4:AC4"/>
    <mergeCell ref="B10:F10"/>
    <mergeCell ref="Y10:AC10"/>
    <mergeCell ref="G10:X10"/>
  </mergeCells>
  <phoneticPr fontId="1"/>
  <conditionalFormatting sqref="G10:AC10 G12:P15 D18:H32 L18:M32 O18:P32">
    <cfRule type="cellIs" dxfId="12" priority="2" stopIfTrue="1" operator="equal">
      <formula>""</formula>
    </cfRule>
  </conditionalFormatting>
  <conditionalFormatting sqref="U12:AC15">
    <cfRule type="cellIs" dxfId="11" priority="3" stopIfTrue="1" operator="equal">
      <formula>""</formula>
    </cfRule>
  </conditionalFormatting>
  <conditionalFormatting sqref="AD12:AD15 R18:V32 Y18:Z32 AB18:AD32">
    <cfRule type="cellIs" dxfId="10" priority="1" stopIfTrue="1" operator="equal">
      <formula>""</formula>
    </cfRule>
  </conditionalFormatting>
  <pageMargins left="0.78700000000000003" right="0.78700000000000003" top="0.98399999999999999" bottom="0.98399999999999999" header="0.51200000000000001" footer="0.51200000000000001"/>
  <pageSetup paperSize="9" scale="53" orientation="portrait" horizontalDpi="4294967293"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S44"/>
  <sheetViews>
    <sheetView workbookViewId="0">
      <selection activeCell="I13" sqref="I13:J14"/>
    </sheetView>
  </sheetViews>
  <sheetFormatPr defaultRowHeight="14.25" x14ac:dyDescent="0.15"/>
  <sheetData>
    <row r="1" spans="1:11" ht="25.5" x14ac:dyDescent="0.2">
      <c r="A1" s="3"/>
      <c r="B1" s="336" t="s">
        <v>94</v>
      </c>
      <c r="C1" s="336"/>
      <c r="D1" s="336"/>
      <c r="E1" s="336"/>
      <c r="F1" s="336"/>
      <c r="G1" s="336"/>
      <c r="H1" s="336"/>
      <c r="I1" s="336"/>
      <c r="J1" s="3"/>
    </row>
    <row r="2" spans="1:11" ht="11.25" customHeight="1" thickBot="1" x14ac:dyDescent="0.3">
      <c r="A2" s="114"/>
      <c r="B2" s="115"/>
      <c r="C2" s="115"/>
      <c r="D2" s="115"/>
      <c r="E2" s="115"/>
      <c r="F2" s="115"/>
      <c r="G2" s="115"/>
      <c r="H2" s="115"/>
      <c r="I2" s="114"/>
      <c r="J2" s="114"/>
    </row>
    <row r="3" spans="1:11" ht="9" customHeight="1" x14ac:dyDescent="0.25">
      <c r="A3" s="3"/>
      <c r="B3" s="4"/>
      <c r="C3" s="4"/>
      <c r="D3" s="4"/>
      <c r="E3" s="4"/>
      <c r="F3" s="4"/>
      <c r="G3" s="4"/>
      <c r="H3" s="4"/>
      <c r="I3" s="3"/>
      <c r="J3" s="3"/>
    </row>
    <row r="4" spans="1:11" x14ac:dyDescent="0.15">
      <c r="A4" s="2"/>
      <c r="B4" s="2"/>
      <c r="C4" s="2"/>
      <c r="D4" s="2"/>
      <c r="E4" s="2"/>
      <c r="F4" s="2"/>
      <c r="G4" s="2"/>
      <c r="H4" s="2"/>
      <c r="I4" s="2"/>
      <c r="J4" s="37" t="str">
        <f>[1]参加申込書!P2</f>
        <v>Ver.3.1</v>
      </c>
    </row>
    <row r="5" spans="1:11" x14ac:dyDescent="0.15">
      <c r="A5" s="337" t="s">
        <v>46</v>
      </c>
      <c r="B5" s="337"/>
      <c r="C5" s="339">
        <f>IF([1]参加申込書!E3="","",[1]参加申込書!E3)</f>
        <v>0</v>
      </c>
      <c r="D5" s="340"/>
      <c r="E5" s="340"/>
      <c r="F5" s="340"/>
      <c r="G5" s="340"/>
      <c r="H5" s="340"/>
      <c r="I5" s="341"/>
      <c r="J5" s="334">
        <f>[1]参加申込書!P3</f>
        <v>0</v>
      </c>
    </row>
    <row r="6" spans="1:11" x14ac:dyDescent="0.15">
      <c r="A6" s="338"/>
      <c r="B6" s="338"/>
      <c r="C6" s="342"/>
      <c r="D6" s="343"/>
      <c r="E6" s="343"/>
      <c r="F6" s="343"/>
      <c r="G6" s="343"/>
      <c r="H6" s="343"/>
      <c r="I6" s="344"/>
      <c r="J6" s="335"/>
      <c r="K6" t="s">
        <v>95</v>
      </c>
    </row>
    <row r="7" spans="1:11" x14ac:dyDescent="0.15">
      <c r="A7" s="337" t="s">
        <v>47</v>
      </c>
      <c r="B7" s="337"/>
      <c r="C7" s="332">
        <v>45703</v>
      </c>
      <c r="D7" s="332"/>
      <c r="E7" s="332">
        <v>45704</v>
      </c>
      <c r="F7" s="332"/>
      <c r="G7" s="332">
        <v>45711</v>
      </c>
      <c r="H7" s="332"/>
      <c r="I7" s="332">
        <v>45712</v>
      </c>
      <c r="J7" s="332"/>
      <c r="K7" t="s">
        <v>96</v>
      </c>
    </row>
    <row r="8" spans="1:11" x14ac:dyDescent="0.15">
      <c r="A8" s="345"/>
      <c r="B8" s="345"/>
      <c r="C8" s="333"/>
      <c r="D8" s="333"/>
      <c r="E8" s="333"/>
      <c r="F8" s="333"/>
      <c r="G8" s="333"/>
      <c r="H8" s="333"/>
      <c r="I8" s="333"/>
      <c r="J8" s="333"/>
      <c r="K8" t="s">
        <v>97</v>
      </c>
    </row>
    <row r="9" spans="1:11" ht="21" customHeight="1" x14ac:dyDescent="0.15">
      <c r="A9" s="325"/>
      <c r="B9" s="326"/>
      <c r="C9" s="327"/>
      <c r="D9" s="328"/>
      <c r="E9" s="327"/>
      <c r="F9" s="328"/>
      <c r="G9" s="327"/>
      <c r="H9" s="328"/>
      <c r="I9" s="327"/>
      <c r="J9" s="328"/>
      <c r="K9" t="s">
        <v>98</v>
      </c>
    </row>
    <row r="10" spans="1:11" x14ac:dyDescent="0.15">
      <c r="A10" s="117" t="s">
        <v>18</v>
      </c>
      <c r="B10" s="118"/>
      <c r="C10" s="329"/>
      <c r="D10" s="330"/>
      <c r="E10" s="329"/>
      <c r="F10" s="330"/>
      <c r="G10" s="329"/>
      <c r="H10" s="330"/>
      <c r="I10" s="329"/>
      <c r="J10" s="330"/>
      <c r="K10" t="s">
        <v>99</v>
      </c>
    </row>
    <row r="11" spans="1:11" ht="21" customHeight="1" x14ac:dyDescent="0.15">
      <c r="A11" s="325"/>
      <c r="B11" s="326"/>
      <c r="C11" s="327"/>
      <c r="D11" s="328"/>
      <c r="E11" s="327"/>
      <c r="F11" s="328"/>
      <c r="G11" s="327"/>
      <c r="H11" s="328"/>
      <c r="I11" s="327"/>
      <c r="J11" s="328"/>
    </row>
    <row r="12" spans="1:11" x14ac:dyDescent="0.15">
      <c r="A12" s="117" t="s">
        <v>18</v>
      </c>
      <c r="B12" s="118"/>
      <c r="C12" s="329"/>
      <c r="D12" s="330"/>
      <c r="E12" s="329"/>
      <c r="F12" s="330"/>
      <c r="G12" s="329"/>
      <c r="H12" s="330"/>
      <c r="I12" s="329"/>
      <c r="J12" s="330"/>
    </row>
    <row r="13" spans="1:11" ht="21" customHeight="1" x14ac:dyDescent="0.15">
      <c r="A13" s="325"/>
      <c r="B13" s="326"/>
      <c r="C13" s="327"/>
      <c r="D13" s="328"/>
      <c r="E13" s="327"/>
      <c r="F13" s="328"/>
      <c r="G13" s="327"/>
      <c r="H13" s="328"/>
      <c r="I13" s="327"/>
      <c r="J13" s="328"/>
    </row>
    <row r="14" spans="1:11" x14ac:dyDescent="0.15">
      <c r="A14" s="117" t="s">
        <v>18</v>
      </c>
      <c r="B14" s="118"/>
      <c r="C14" s="329"/>
      <c r="D14" s="330"/>
      <c r="E14" s="329"/>
      <c r="F14" s="330"/>
      <c r="G14" s="329"/>
      <c r="H14" s="330"/>
      <c r="I14" s="329"/>
      <c r="J14" s="330"/>
    </row>
    <row r="15" spans="1:11" ht="21" customHeight="1" x14ac:dyDescent="0.15">
      <c r="A15" s="325"/>
      <c r="B15" s="326"/>
      <c r="C15" s="327"/>
      <c r="D15" s="328"/>
      <c r="E15" s="327"/>
      <c r="F15" s="328"/>
      <c r="G15" s="327"/>
      <c r="H15" s="328"/>
      <c r="I15" s="327"/>
      <c r="J15" s="328"/>
    </row>
    <row r="16" spans="1:11" x14ac:dyDescent="0.15">
      <c r="A16" s="117" t="s">
        <v>18</v>
      </c>
      <c r="B16" s="118"/>
      <c r="C16" s="329"/>
      <c r="D16" s="330"/>
      <c r="E16" s="329"/>
      <c r="F16" s="330"/>
      <c r="G16" s="329"/>
      <c r="H16" s="330"/>
      <c r="I16" s="329"/>
      <c r="J16" s="330"/>
    </row>
    <row r="17" spans="1:19" ht="21" customHeight="1" x14ac:dyDescent="0.15">
      <c r="A17" s="325"/>
      <c r="B17" s="326"/>
      <c r="C17" s="327"/>
      <c r="D17" s="328"/>
      <c r="E17" s="327"/>
      <c r="F17" s="328"/>
      <c r="G17" s="327"/>
      <c r="H17" s="328"/>
      <c r="I17" s="327"/>
      <c r="J17" s="328"/>
      <c r="S17" t="s">
        <v>132</v>
      </c>
    </row>
    <row r="18" spans="1:19" x14ac:dyDescent="0.15">
      <c r="A18" s="117" t="s">
        <v>18</v>
      </c>
      <c r="B18" s="118"/>
      <c r="C18" s="329"/>
      <c r="D18" s="330"/>
      <c r="E18" s="329"/>
      <c r="F18" s="330"/>
      <c r="G18" s="329"/>
      <c r="H18" s="330"/>
      <c r="I18" s="329"/>
      <c r="J18" s="330"/>
      <c r="S18" t="s">
        <v>133</v>
      </c>
    </row>
    <row r="19" spans="1:19" ht="21" customHeight="1" x14ac:dyDescent="0.15">
      <c r="A19" s="325"/>
      <c r="B19" s="326"/>
      <c r="C19" s="327"/>
      <c r="D19" s="328"/>
      <c r="E19" s="327"/>
      <c r="F19" s="328"/>
      <c r="G19" s="327"/>
      <c r="H19" s="328"/>
      <c r="I19" s="327"/>
      <c r="J19" s="328"/>
      <c r="S19" t="s">
        <v>134</v>
      </c>
    </row>
    <row r="20" spans="1:19" x14ac:dyDescent="0.15">
      <c r="A20" s="117" t="s">
        <v>18</v>
      </c>
      <c r="B20" s="118"/>
      <c r="C20" s="329"/>
      <c r="D20" s="330"/>
      <c r="E20" s="329"/>
      <c r="F20" s="330"/>
      <c r="G20" s="329"/>
      <c r="H20" s="330"/>
      <c r="I20" s="329"/>
      <c r="J20" s="330"/>
      <c r="S20" t="s">
        <v>135</v>
      </c>
    </row>
    <row r="21" spans="1:19" ht="20.25" customHeight="1" x14ac:dyDescent="0.15">
      <c r="A21" s="119" t="s">
        <v>100</v>
      </c>
      <c r="B21" s="120"/>
      <c r="C21" s="120"/>
      <c r="D21" s="120"/>
      <c r="E21" s="120"/>
      <c r="F21" s="120"/>
      <c r="G21" s="120" t="s">
        <v>101</v>
      </c>
      <c r="H21" s="120"/>
      <c r="I21" s="120"/>
      <c r="J21" s="121"/>
      <c r="S21" t="s">
        <v>136</v>
      </c>
    </row>
    <row r="22" spans="1:19" ht="21" customHeight="1" x14ac:dyDescent="0.15">
      <c r="A22" s="331" t="s">
        <v>102</v>
      </c>
      <c r="B22" s="331"/>
      <c r="C22" s="331"/>
      <c r="D22" s="331" t="s">
        <v>103</v>
      </c>
      <c r="E22" s="331"/>
      <c r="F22" s="36"/>
      <c r="G22" s="36"/>
      <c r="H22" s="36"/>
      <c r="I22" s="36"/>
      <c r="J22" s="122"/>
    </row>
    <row r="23" spans="1:19" ht="21" customHeight="1" x14ac:dyDescent="0.15">
      <c r="A23" s="116"/>
      <c r="B23" s="123" t="s">
        <v>109</v>
      </c>
      <c r="C23" s="124"/>
      <c r="D23" s="331"/>
      <c r="E23" s="331"/>
      <c r="F23" s="36"/>
      <c r="G23" s="36"/>
      <c r="H23" s="36"/>
      <c r="I23" s="36"/>
      <c r="J23" s="122"/>
    </row>
    <row r="24" spans="1:19" ht="21" customHeight="1" x14ac:dyDescent="0.15">
      <c r="A24" s="116"/>
      <c r="B24" s="123" t="s">
        <v>109</v>
      </c>
      <c r="C24" s="124"/>
      <c r="D24" s="331"/>
      <c r="E24" s="331"/>
      <c r="F24" s="36"/>
      <c r="G24" s="36"/>
      <c r="H24" s="36"/>
      <c r="I24" s="36"/>
      <c r="J24" s="122"/>
    </row>
    <row r="25" spans="1:19" ht="21" customHeight="1" x14ac:dyDescent="0.15">
      <c r="A25" s="116"/>
      <c r="B25" s="123" t="s">
        <v>109</v>
      </c>
      <c r="C25" s="124"/>
      <c r="D25" s="331"/>
      <c r="E25" s="331"/>
      <c r="F25" s="36"/>
      <c r="G25" s="36"/>
      <c r="H25" s="36"/>
      <c r="I25" s="36"/>
      <c r="J25" s="122"/>
    </row>
    <row r="26" spans="1:19" ht="21" customHeight="1" x14ac:dyDescent="0.15">
      <c r="A26" s="116"/>
      <c r="B26" s="123" t="s">
        <v>109</v>
      </c>
      <c r="C26" s="124"/>
      <c r="D26" s="331"/>
      <c r="E26" s="331"/>
      <c r="F26" s="125"/>
      <c r="G26" s="125"/>
      <c r="H26" s="125"/>
      <c r="I26" s="125"/>
      <c r="J26" s="126"/>
    </row>
    <row r="27" spans="1:19" ht="17.25" x14ac:dyDescent="0.2">
      <c r="A27" s="3" t="s">
        <v>104</v>
      </c>
      <c r="B27" s="3"/>
      <c r="C27" s="3"/>
      <c r="D27" s="3"/>
      <c r="E27" s="3"/>
      <c r="F27" s="3"/>
      <c r="G27" s="3"/>
      <c r="H27" s="3"/>
      <c r="I27" s="2"/>
      <c r="J27" s="2"/>
    </row>
    <row r="28" spans="1:19" ht="17.25" x14ac:dyDescent="0.2">
      <c r="A28" s="3" t="s">
        <v>48</v>
      </c>
      <c r="B28" s="3"/>
      <c r="C28" s="3"/>
      <c r="D28" s="3"/>
      <c r="E28" s="3"/>
      <c r="F28" s="3"/>
      <c r="G28" s="3"/>
      <c r="H28" s="3"/>
      <c r="I28" s="2"/>
      <c r="J28" s="2"/>
    </row>
    <row r="29" spans="1:19" ht="17.25" x14ac:dyDescent="0.2">
      <c r="A29" s="127" t="s">
        <v>105</v>
      </c>
      <c r="B29" s="3"/>
      <c r="C29" s="3"/>
      <c r="D29" s="3"/>
      <c r="E29" s="3"/>
      <c r="F29" s="3"/>
      <c r="G29" s="3"/>
      <c r="H29" s="3"/>
      <c r="I29" s="2"/>
      <c r="J29" s="2"/>
    </row>
    <row r="30" spans="1:19" ht="17.25" x14ac:dyDescent="0.2">
      <c r="A30" s="3" t="s">
        <v>110</v>
      </c>
      <c r="B30" s="3"/>
      <c r="C30" s="3"/>
      <c r="D30" s="3"/>
      <c r="E30" s="3"/>
      <c r="F30" s="3"/>
      <c r="G30" s="3"/>
      <c r="H30" s="3"/>
      <c r="I30" s="2"/>
      <c r="J30" s="2"/>
    </row>
    <row r="31" spans="1:19" ht="17.25" x14ac:dyDescent="0.2">
      <c r="A31" s="3" t="s">
        <v>111</v>
      </c>
      <c r="B31" s="3"/>
      <c r="C31" s="3"/>
      <c r="D31" s="3"/>
      <c r="E31" s="3"/>
      <c r="F31" s="3"/>
      <c r="G31" s="3"/>
      <c r="H31" s="3"/>
      <c r="I31" s="2"/>
      <c r="J31" s="2"/>
    </row>
    <row r="32" spans="1:19" ht="17.25" x14ac:dyDescent="0.2">
      <c r="A32" s="3" t="s">
        <v>112</v>
      </c>
      <c r="B32" s="3"/>
      <c r="C32" s="3"/>
      <c r="D32" s="3"/>
      <c r="E32" s="3"/>
      <c r="F32" s="3"/>
      <c r="G32" s="3"/>
      <c r="H32" s="3"/>
      <c r="I32" s="2"/>
      <c r="J32" s="2"/>
    </row>
    <row r="33" spans="1:10" ht="17.25" x14ac:dyDescent="0.2">
      <c r="A33" s="3" t="s">
        <v>113</v>
      </c>
      <c r="B33" s="3"/>
      <c r="C33" s="3"/>
      <c r="D33" s="3"/>
      <c r="E33" s="3"/>
      <c r="F33" s="3"/>
      <c r="G33" s="3"/>
      <c r="H33" s="3"/>
      <c r="I33" s="2"/>
      <c r="J33" s="2"/>
    </row>
    <row r="34" spans="1:10" ht="17.25" x14ac:dyDescent="0.2">
      <c r="A34" s="3" t="s">
        <v>106</v>
      </c>
      <c r="B34" s="3"/>
      <c r="C34" s="3"/>
      <c r="D34" s="3"/>
      <c r="E34" s="3"/>
      <c r="F34" s="3"/>
      <c r="G34" s="3"/>
      <c r="H34" s="3"/>
      <c r="I34" s="2"/>
      <c r="J34" s="2"/>
    </row>
    <row r="35" spans="1:10" ht="17.25" x14ac:dyDescent="0.2">
      <c r="A35" s="3"/>
      <c r="B35" s="3"/>
      <c r="C35" s="3"/>
      <c r="D35" s="3"/>
      <c r="E35" s="3"/>
      <c r="F35" s="3"/>
      <c r="G35" s="3"/>
      <c r="H35" s="3"/>
      <c r="I35" s="2"/>
      <c r="J35" s="2"/>
    </row>
    <row r="36" spans="1:10" ht="17.25" x14ac:dyDescent="0.2">
      <c r="A36" s="128" t="s">
        <v>137</v>
      </c>
      <c r="B36" s="128"/>
      <c r="C36" s="128"/>
      <c r="D36" s="128"/>
      <c r="E36" s="128"/>
      <c r="F36" s="128"/>
      <c r="G36" s="128"/>
      <c r="H36" s="128"/>
      <c r="I36" s="2"/>
      <c r="J36" s="2"/>
    </row>
    <row r="37" spans="1:10" ht="17.25" x14ac:dyDescent="0.2">
      <c r="A37" s="128"/>
      <c r="B37" s="128" t="s">
        <v>114</v>
      </c>
      <c r="C37" s="128"/>
      <c r="D37" s="129" t="s">
        <v>115</v>
      </c>
      <c r="E37" s="128"/>
      <c r="F37" s="128"/>
      <c r="G37" s="128"/>
      <c r="H37" s="128"/>
      <c r="I37" s="2"/>
      <c r="J37" s="2"/>
    </row>
    <row r="38" spans="1:10" ht="17.25" x14ac:dyDescent="0.2">
      <c r="A38" s="128"/>
      <c r="C38" s="128"/>
      <c r="E38" s="128"/>
      <c r="F38" s="128"/>
      <c r="G38" s="128"/>
      <c r="H38" s="128"/>
      <c r="I38" s="2"/>
      <c r="J38" s="2"/>
    </row>
    <row r="39" spans="1:10" ht="17.25" x14ac:dyDescent="0.2">
      <c r="A39" s="128" t="s">
        <v>49</v>
      </c>
      <c r="B39" s="128"/>
      <c r="C39" s="128"/>
      <c r="D39" s="128"/>
      <c r="E39" s="128"/>
      <c r="F39" s="128"/>
      <c r="G39" s="3"/>
      <c r="H39" s="128"/>
      <c r="I39" s="2"/>
      <c r="J39" s="2"/>
    </row>
    <row r="40" spans="1:10" x14ac:dyDescent="0.15">
      <c r="A40" s="2"/>
      <c r="B40" s="2"/>
      <c r="C40" s="2"/>
      <c r="D40" s="2"/>
      <c r="E40" s="2"/>
      <c r="F40" s="2"/>
      <c r="G40" s="2"/>
      <c r="H40" s="2"/>
      <c r="I40" s="2"/>
      <c r="J40" s="2"/>
    </row>
    <row r="41" spans="1:10" ht="17.25" x14ac:dyDescent="0.2">
      <c r="A41" s="128" t="s">
        <v>107</v>
      </c>
    </row>
    <row r="42" spans="1:10" ht="17.25" x14ac:dyDescent="0.2">
      <c r="B42" s="128" t="s">
        <v>108</v>
      </c>
    </row>
    <row r="44" spans="1:10" x14ac:dyDescent="0.15">
      <c r="B44" s="130" t="s">
        <v>138</v>
      </c>
    </row>
  </sheetData>
  <mergeCells count="45">
    <mergeCell ref="J5:J6"/>
    <mergeCell ref="E11:F12"/>
    <mergeCell ref="B1:I1"/>
    <mergeCell ref="A22:C22"/>
    <mergeCell ref="D22:E22"/>
    <mergeCell ref="A5:B6"/>
    <mergeCell ref="C5:I6"/>
    <mergeCell ref="G15:H16"/>
    <mergeCell ref="I11:J12"/>
    <mergeCell ref="C13:D14"/>
    <mergeCell ref="E13:F14"/>
    <mergeCell ref="G11:H12"/>
    <mergeCell ref="A7:B8"/>
    <mergeCell ref="E7:F8"/>
    <mergeCell ref="I7:J8"/>
    <mergeCell ref="G7:H8"/>
    <mergeCell ref="C7:D8"/>
    <mergeCell ref="D26:E26"/>
    <mergeCell ref="D23:E23"/>
    <mergeCell ref="D24:E24"/>
    <mergeCell ref="G13:H14"/>
    <mergeCell ref="D25:E25"/>
    <mergeCell ref="E9:F10"/>
    <mergeCell ref="A11:B11"/>
    <mergeCell ref="A15:B15"/>
    <mergeCell ref="I9:J10"/>
    <mergeCell ref="C19:D20"/>
    <mergeCell ref="E19:F20"/>
    <mergeCell ref="I17:J18"/>
    <mergeCell ref="C15:D16"/>
    <mergeCell ref="E15:F16"/>
    <mergeCell ref="C11:D12"/>
    <mergeCell ref="C17:D18"/>
    <mergeCell ref="E17:F18"/>
    <mergeCell ref="G19:H20"/>
    <mergeCell ref="G9:H10"/>
    <mergeCell ref="A9:B9"/>
    <mergeCell ref="C9:D10"/>
    <mergeCell ref="I13:J14"/>
    <mergeCell ref="I15:J16"/>
    <mergeCell ref="A19:B19"/>
    <mergeCell ref="A13:B13"/>
    <mergeCell ref="A17:B17"/>
    <mergeCell ref="I19:J20"/>
    <mergeCell ref="G17:H18"/>
  </mergeCells>
  <phoneticPr fontId="1"/>
  <conditionalFormatting sqref="A9:B9 A11:B11 A13:B13 A15:B15 A17:B17 A19:B19">
    <cfRule type="cellIs" dxfId="9" priority="1" stopIfTrue="1" operator="equal">
      <formula>""</formula>
    </cfRule>
  </conditionalFormatting>
  <conditionalFormatting sqref="B10 B12 B14 B16 B18 B20">
    <cfRule type="cellIs" dxfId="8" priority="2" stopIfTrue="1" operator="equal">
      <formula>""</formula>
    </cfRule>
  </conditionalFormatting>
  <dataValidations count="3">
    <dataValidation imeMode="hiragana" allowBlank="1" showInputMessage="1" showErrorMessage="1" sqref="A19:B19 A11:B11 A13:B13 A15:B15 A17:B17 A9:B9" xr:uid="{00000000-0002-0000-0200-000000000000}"/>
    <dataValidation type="list" allowBlank="1" showInputMessage="1" showErrorMessage="1" sqref="B10 B20 B18 B16 B14 B12" xr:uid="{00000000-0002-0000-0200-000001000000}">
      <formula1>$S$17:$S$21</formula1>
    </dataValidation>
    <dataValidation type="list" allowBlank="1" showInputMessage="1" showErrorMessage="1" sqref="C9:J20" xr:uid="{00000000-0002-0000-0200-000002000000}">
      <formula1>$K$6:$K$10</formula1>
    </dataValidation>
  </dataValidations>
  <hyperlinks>
    <hyperlink ref="D37" r:id="rId1" xr:uid="{00000000-0004-0000-0200-000000000000}"/>
  </hyperlinks>
  <pageMargins left="0.78700000000000003" right="0.78700000000000003" top="0.98399999999999999" bottom="0.98399999999999999" header="0.51200000000000001" footer="0.51200000000000001"/>
  <pageSetup paperSize="9" scale="88" orientation="portrait" horizontalDpi="400"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59"/>
  <sheetViews>
    <sheetView topLeftCell="A14" workbookViewId="0">
      <selection activeCell="H21" sqref="H21"/>
    </sheetView>
  </sheetViews>
  <sheetFormatPr defaultRowHeight="13.5" customHeight="1" x14ac:dyDescent="0.15"/>
  <cols>
    <col min="1" max="16384" width="9" style="1"/>
  </cols>
  <sheetData>
    <row r="1" spans="1:1" ht="13.5" customHeight="1" x14ac:dyDescent="0.15">
      <c r="A1" s="1">
        <f>参加申込書!P10</f>
        <v>0</v>
      </c>
    </row>
    <row r="2" spans="1:1" ht="13.5" hidden="1" customHeight="1" x14ac:dyDescent="0.15"/>
    <row r="3" spans="1:1" ht="13.5" hidden="1" customHeight="1" x14ac:dyDescent="0.15"/>
    <row r="4" spans="1:1" ht="13.5" hidden="1" customHeight="1" x14ac:dyDescent="0.15"/>
    <row r="5" spans="1:1" ht="13.5" hidden="1" customHeight="1" x14ac:dyDescent="0.15"/>
    <row r="6" spans="1:1" ht="13.5" hidden="1" customHeight="1" x14ac:dyDescent="0.15"/>
    <row r="7" spans="1:1" ht="13.5" customHeight="1" x14ac:dyDescent="0.15">
      <c r="A7" s="1">
        <f>参加申込書!P14</f>
        <v>0</v>
      </c>
    </row>
    <row r="8" spans="1:1" ht="13.5" hidden="1" customHeight="1" x14ac:dyDescent="0.15"/>
    <row r="9" spans="1:1" ht="13.5" hidden="1" customHeight="1" x14ac:dyDescent="0.15"/>
    <row r="10" spans="1:1" ht="13.5" hidden="1" customHeight="1" x14ac:dyDescent="0.15"/>
    <row r="11" spans="1:1" ht="13.5" hidden="1" customHeight="1" x14ac:dyDescent="0.15"/>
    <row r="12" spans="1:1" ht="13.5" hidden="1" customHeight="1" x14ac:dyDescent="0.15"/>
    <row r="13" spans="1:1" ht="13.5" hidden="1" customHeight="1" x14ac:dyDescent="0.15"/>
    <row r="14" spans="1:1" ht="13.5" customHeight="1" x14ac:dyDescent="0.15">
      <c r="A14" s="1">
        <f>参加申込書!C15</f>
        <v>0</v>
      </c>
    </row>
    <row r="15" spans="1:1" ht="13.5" customHeight="1" x14ac:dyDescent="0.15">
      <c r="A15" s="1">
        <f>参加申込書!C16</f>
        <v>0</v>
      </c>
    </row>
    <row r="16" spans="1:1" ht="13.5" customHeight="1" x14ac:dyDescent="0.15">
      <c r="A16" s="1">
        <f>参加申込書!C17</f>
        <v>0</v>
      </c>
    </row>
    <row r="17" spans="1:1" ht="13.5" customHeight="1" x14ac:dyDescent="0.15">
      <c r="A17" s="1">
        <f>参加申込書!C18</f>
        <v>0</v>
      </c>
    </row>
    <row r="18" spans="1:1" ht="13.5" customHeight="1" x14ac:dyDescent="0.15">
      <c r="A18" s="1">
        <f>参加申込書!C19</f>
        <v>0</v>
      </c>
    </row>
    <row r="19" spans="1:1" ht="13.5" customHeight="1" x14ac:dyDescent="0.15">
      <c r="A19" s="1">
        <f>参加申込書!C20</f>
        <v>0</v>
      </c>
    </row>
    <row r="20" spans="1:1" ht="13.5" customHeight="1" x14ac:dyDescent="0.15">
      <c r="A20" s="1">
        <f>参加申込書!C21</f>
        <v>0</v>
      </c>
    </row>
    <row r="21" spans="1:1" ht="13.5" customHeight="1" x14ac:dyDescent="0.15">
      <c r="A21" s="1">
        <f>参加申込書!C22</f>
        <v>0</v>
      </c>
    </row>
    <row r="22" spans="1:1" ht="13.5" customHeight="1" x14ac:dyDescent="0.15">
      <c r="A22" s="1">
        <f>参加申込書!C23</f>
        <v>0</v>
      </c>
    </row>
    <row r="23" spans="1:1" ht="13.5" customHeight="1" x14ac:dyDescent="0.15">
      <c r="A23" s="1">
        <f>参加申込書!C24</f>
        <v>0</v>
      </c>
    </row>
    <row r="24" spans="1:1" ht="13.5" customHeight="1" x14ac:dyDescent="0.15">
      <c r="A24" s="1">
        <f>参加申込書!C25</f>
        <v>0</v>
      </c>
    </row>
    <row r="25" spans="1:1" ht="13.5" customHeight="1" x14ac:dyDescent="0.15">
      <c r="A25" s="1">
        <f>参加申込書!C26</f>
        <v>0</v>
      </c>
    </row>
    <row r="26" spans="1:1" ht="13.5" customHeight="1" x14ac:dyDescent="0.15">
      <c r="A26" s="1">
        <f>参加申込書!C27</f>
        <v>0</v>
      </c>
    </row>
    <row r="27" spans="1:1" ht="13.5" customHeight="1" x14ac:dyDescent="0.15">
      <c r="A27" s="1">
        <f>参加申込書!C28</f>
        <v>0</v>
      </c>
    </row>
    <row r="28" spans="1:1" ht="13.5" customHeight="1" x14ac:dyDescent="0.15">
      <c r="A28" s="1">
        <f>参加申込書!C29</f>
        <v>0</v>
      </c>
    </row>
    <row r="29" spans="1:1" ht="13.5" customHeight="1" x14ac:dyDescent="0.15">
      <c r="A29" s="1">
        <f>参加申込書!D11</f>
        <v>0</v>
      </c>
    </row>
    <row r="30" spans="1:1" ht="13.5" hidden="1" customHeight="1" x14ac:dyDescent="0.15"/>
    <row r="31" spans="1:1" ht="13.5" hidden="1" customHeight="1" x14ac:dyDescent="0.15"/>
    <row r="32" spans="1:1" ht="13.5" hidden="1" customHeight="1" x14ac:dyDescent="0.15"/>
    <row r="33" ht="13.5" hidden="1" customHeight="1" x14ac:dyDescent="0.15"/>
    <row r="34" ht="13.5" hidden="1" customHeight="1" x14ac:dyDescent="0.15"/>
    <row r="35" ht="13.5" hidden="1" customHeight="1" x14ac:dyDescent="0.15"/>
    <row r="36" ht="13.5" hidden="1" customHeight="1" x14ac:dyDescent="0.15"/>
    <row r="37" ht="13.5" hidden="1" customHeight="1" x14ac:dyDescent="0.15"/>
    <row r="38" ht="13.5" hidden="1" customHeight="1" x14ac:dyDescent="0.15"/>
    <row r="39" ht="13.5" hidden="1" customHeight="1" x14ac:dyDescent="0.15"/>
    <row r="40" ht="13.5" hidden="1" customHeight="1" x14ac:dyDescent="0.15"/>
    <row r="41" ht="13.5" hidden="1" customHeight="1" x14ac:dyDescent="0.15"/>
    <row r="42" ht="13.5" hidden="1" customHeight="1" x14ac:dyDescent="0.15"/>
    <row r="43" ht="13.5" hidden="1" customHeight="1" x14ac:dyDescent="0.15"/>
    <row r="44" ht="13.5" hidden="1" customHeight="1" x14ac:dyDescent="0.15"/>
    <row r="45" ht="13.5" hidden="1" customHeight="1" x14ac:dyDescent="0.15"/>
    <row r="46" ht="13.5" hidden="1" customHeight="1" x14ac:dyDescent="0.15"/>
    <row r="47" ht="13.5" hidden="1" customHeight="1" x14ac:dyDescent="0.15"/>
    <row r="48" ht="13.5" hidden="1" customHeight="1" x14ac:dyDescent="0.15"/>
    <row r="49" spans="1:1" ht="13.5" hidden="1" customHeight="1" x14ac:dyDescent="0.15"/>
    <row r="50" spans="1:1" ht="13.5" hidden="1" customHeight="1" x14ac:dyDescent="0.15"/>
    <row r="51" spans="1:1" ht="13.5" hidden="1" customHeight="1" x14ac:dyDescent="0.15"/>
    <row r="52" spans="1:1" ht="13.5" hidden="1" customHeight="1" x14ac:dyDescent="0.15"/>
    <row r="53" spans="1:1" ht="13.5" hidden="1" customHeight="1" x14ac:dyDescent="0.15"/>
    <row r="54" spans="1:1" ht="13.5" hidden="1" customHeight="1" x14ac:dyDescent="0.15"/>
    <row r="55" spans="1:1" ht="13.5" customHeight="1" x14ac:dyDescent="0.15">
      <c r="A55" s="1">
        <f>参加申込書!J11</f>
        <v>0</v>
      </c>
    </row>
    <row r="56" spans="1:1" ht="13.5" customHeight="1" x14ac:dyDescent="0.15">
      <c r="A56" s="1">
        <f>参加申込書!D12</f>
        <v>0</v>
      </c>
    </row>
    <row r="57" spans="1:1" ht="13.5" customHeight="1" x14ac:dyDescent="0.15">
      <c r="A57" s="1">
        <f>参加申込書!J12</f>
        <v>0</v>
      </c>
    </row>
    <row r="58" spans="1:1" ht="13.5" customHeight="1" x14ac:dyDescent="0.15">
      <c r="A58" s="1">
        <f>参加申込書!E10</f>
        <v>0</v>
      </c>
    </row>
    <row r="59" spans="1:1" ht="13.5" customHeight="1" x14ac:dyDescent="0.15">
      <c r="A59" s="1">
        <f>参加申込書!P11</f>
        <v>0</v>
      </c>
    </row>
  </sheetData>
  <sheetProtection selectLockedCells="1" selectUnlockedCells="1"/>
  <protectedRanges>
    <protectedRange sqref="A1:A59" name="範囲1"/>
  </protectedRanges>
  <phoneticPr fontId="1"/>
  <pageMargins left="0.78700000000000003" right="0.78700000000000003" top="0.98399999999999999" bottom="0.98399999999999999"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F98"/>
  <sheetViews>
    <sheetView workbookViewId="0"/>
  </sheetViews>
  <sheetFormatPr defaultRowHeight="14.25" x14ac:dyDescent="0.15"/>
  <cols>
    <col min="1" max="1" width="11.875" bestFit="1" customWidth="1"/>
    <col min="3" max="3" width="11.875" bestFit="1" customWidth="1"/>
  </cols>
  <sheetData>
    <row r="6" spans="1:6" x14ac:dyDescent="0.15">
      <c r="A6" s="135" t="s">
        <v>0</v>
      </c>
      <c r="B6" s="135" t="str">
        <f>IF(参加申込書!E3="","",参加申込書!E3)</f>
        <v/>
      </c>
      <c r="C6" s="135"/>
      <c r="D6" s="135"/>
      <c r="E6" s="135"/>
      <c r="F6" s="135"/>
    </row>
    <row r="7" spans="1:6" x14ac:dyDescent="0.15">
      <c r="A7" s="135" t="s">
        <v>139</v>
      </c>
      <c r="B7" s="135" t="str">
        <f>IF(参加申込書!Q3="","",参加申込書!Q3)</f>
        <v/>
      </c>
      <c r="C7" s="135"/>
      <c r="D7" s="135"/>
      <c r="E7" s="135"/>
      <c r="F7" s="135"/>
    </row>
    <row r="8" spans="1:6" x14ac:dyDescent="0.15">
      <c r="A8" s="135" t="s">
        <v>140</v>
      </c>
      <c r="B8" s="135" t="str">
        <f>IF(参加申込書!C15="","",参加申込書!C15)</f>
        <v/>
      </c>
      <c r="C8" s="134">
        <f>IF(参加申込書!H15="","",参加申込書!H15)</f>
        <v>4</v>
      </c>
      <c r="D8" s="135" t="str">
        <f>IF(参加申込書!J15="","",参加申込書!J15)</f>
        <v/>
      </c>
      <c r="E8" s="135" t="str">
        <f>IF(参加申込書!K15="","",参加申込書!K15)</f>
        <v/>
      </c>
      <c r="F8" s="135" t="str">
        <f>IF(参加申込書!L15="","",参加申込書!L15)</f>
        <v/>
      </c>
    </row>
    <row r="9" spans="1:6" x14ac:dyDescent="0.15">
      <c r="A9" s="135" t="s">
        <v>141</v>
      </c>
      <c r="B9" s="135" t="str">
        <f>IF(参加申込書!C16="","",参加申込書!C16)</f>
        <v/>
      </c>
      <c r="C9" s="134">
        <f>IF(参加申込書!H16="","",参加申込書!H16)</f>
        <v>5</v>
      </c>
      <c r="D9" s="135" t="str">
        <f>IF(参加申込書!J16="","",参加申込書!J16)</f>
        <v/>
      </c>
      <c r="E9" s="135" t="str">
        <f>IF(参加申込書!K16="","",参加申込書!K16)</f>
        <v/>
      </c>
      <c r="F9" s="135" t="str">
        <f>IF(参加申込書!L16="","",参加申込書!L16)</f>
        <v/>
      </c>
    </row>
    <row r="10" spans="1:6" x14ac:dyDescent="0.15">
      <c r="A10" s="135" t="s">
        <v>142</v>
      </c>
      <c r="B10" s="135" t="str">
        <f>IF(参加申込書!C17="","",参加申込書!C17)</f>
        <v/>
      </c>
      <c r="C10" s="134">
        <f>IF(参加申込書!H17="","",参加申込書!H17)</f>
        <v>6</v>
      </c>
      <c r="D10" s="135" t="str">
        <f>IF(参加申込書!J17="","",参加申込書!J17)</f>
        <v/>
      </c>
      <c r="E10" s="135" t="str">
        <f>IF(参加申込書!K17="","",参加申込書!K17)</f>
        <v/>
      </c>
      <c r="F10" s="135" t="str">
        <f>IF(参加申込書!L17="","",参加申込書!L17)</f>
        <v/>
      </c>
    </row>
    <row r="11" spans="1:6" x14ac:dyDescent="0.15">
      <c r="A11" s="135" t="s">
        <v>143</v>
      </c>
      <c r="B11" s="135" t="str">
        <f>IF(参加申込書!C18="","",参加申込書!C18)</f>
        <v/>
      </c>
      <c r="C11" s="134">
        <f>IF(参加申込書!H18="","",参加申込書!H18)</f>
        <v>7</v>
      </c>
      <c r="D11" s="135" t="str">
        <f>IF(参加申込書!J18="","",参加申込書!J18)</f>
        <v/>
      </c>
      <c r="E11" s="135" t="str">
        <f>IF(参加申込書!K18="","",参加申込書!K18)</f>
        <v/>
      </c>
      <c r="F11" s="135" t="str">
        <f>IF(参加申込書!L18="","",参加申込書!L18)</f>
        <v/>
      </c>
    </row>
    <row r="12" spans="1:6" x14ac:dyDescent="0.15">
      <c r="A12" s="135" t="s">
        <v>144</v>
      </c>
      <c r="B12" s="135" t="str">
        <f>IF(参加申込書!C19="","",参加申込書!C19)</f>
        <v/>
      </c>
      <c r="C12" s="134">
        <f>IF(参加申込書!H19="","",参加申込書!H19)</f>
        <v>8</v>
      </c>
      <c r="D12" s="135" t="str">
        <f>IF(参加申込書!J19="","",参加申込書!J19)</f>
        <v/>
      </c>
      <c r="E12" s="135" t="str">
        <f>IF(参加申込書!K19="","",参加申込書!K19)</f>
        <v/>
      </c>
      <c r="F12" s="135" t="str">
        <f>IF(参加申込書!L19="","",参加申込書!L19)</f>
        <v/>
      </c>
    </row>
    <row r="13" spans="1:6" x14ac:dyDescent="0.15">
      <c r="A13" s="135" t="s">
        <v>145</v>
      </c>
      <c r="B13" s="135" t="str">
        <f>IF(参加申込書!C20="","",参加申込書!C20)</f>
        <v/>
      </c>
      <c r="C13" s="134">
        <f>IF(参加申込書!H20="","",参加申込書!H20)</f>
        <v>9</v>
      </c>
      <c r="D13" s="135" t="str">
        <f>IF(参加申込書!J20="","",参加申込書!J20)</f>
        <v/>
      </c>
      <c r="E13" s="135" t="str">
        <f>IF(参加申込書!K20="","",参加申込書!K20)</f>
        <v/>
      </c>
      <c r="F13" s="135" t="str">
        <f>IF(参加申込書!L20="","",参加申込書!L20)</f>
        <v/>
      </c>
    </row>
    <row r="14" spans="1:6" x14ac:dyDescent="0.15">
      <c r="A14" s="135" t="s">
        <v>146</v>
      </c>
      <c r="B14" s="135" t="str">
        <f>IF(参加申込書!C21="","",参加申込書!C21)</f>
        <v/>
      </c>
      <c r="C14" s="134">
        <f>IF(参加申込書!H21="","",参加申込書!H21)</f>
        <v>10</v>
      </c>
      <c r="D14" s="135" t="str">
        <f>IF(参加申込書!J21="","",参加申込書!J21)</f>
        <v/>
      </c>
      <c r="E14" s="135" t="str">
        <f>IF(参加申込書!K21="","",参加申込書!K21)</f>
        <v/>
      </c>
      <c r="F14" s="135" t="str">
        <f>IF(参加申込書!L21="","",参加申込書!L21)</f>
        <v/>
      </c>
    </row>
    <row r="15" spans="1:6" x14ac:dyDescent="0.15">
      <c r="A15" s="135" t="s">
        <v>147</v>
      </c>
      <c r="B15" s="135" t="str">
        <f>IF(参加申込書!C22="","",参加申込書!C22)</f>
        <v/>
      </c>
      <c r="C15" s="134">
        <f>IF(参加申込書!H22="","",参加申込書!H22)</f>
        <v>11</v>
      </c>
      <c r="D15" s="135" t="str">
        <f>IF(参加申込書!J22="","",参加申込書!J22)</f>
        <v/>
      </c>
      <c r="E15" s="135" t="str">
        <f>IF(参加申込書!K22="","",参加申込書!K22)</f>
        <v/>
      </c>
      <c r="F15" s="135" t="str">
        <f>IF(参加申込書!L22="","",参加申込書!L22)</f>
        <v/>
      </c>
    </row>
    <row r="16" spans="1:6" x14ac:dyDescent="0.15">
      <c r="A16" s="135" t="s">
        <v>148</v>
      </c>
      <c r="B16" s="135" t="str">
        <f>IF(参加申込書!C23="","",参加申込書!C23)</f>
        <v/>
      </c>
      <c r="C16" s="134">
        <f>IF(参加申込書!H23="","",参加申込書!H23)</f>
        <v>12</v>
      </c>
      <c r="D16" s="135" t="str">
        <f>IF(参加申込書!J23="","",参加申込書!J23)</f>
        <v/>
      </c>
      <c r="E16" s="135" t="str">
        <f>IF(参加申込書!K23="","",参加申込書!K23)</f>
        <v/>
      </c>
      <c r="F16" s="135" t="str">
        <f>IF(参加申込書!L23="","",参加申込書!L23)</f>
        <v/>
      </c>
    </row>
    <row r="17" spans="1:6" x14ac:dyDescent="0.15">
      <c r="A17" s="135" t="s">
        <v>149</v>
      </c>
      <c r="B17" s="135" t="str">
        <f>IF(参加申込書!C24="","",参加申込書!C24)</f>
        <v/>
      </c>
      <c r="C17" s="134">
        <f>IF(参加申込書!H24="","",参加申込書!H24)</f>
        <v>13</v>
      </c>
      <c r="D17" s="135" t="str">
        <f>IF(参加申込書!J24="","",参加申込書!J24)</f>
        <v/>
      </c>
      <c r="E17" s="135" t="str">
        <f>IF(参加申込書!K24="","",参加申込書!K24)</f>
        <v/>
      </c>
      <c r="F17" s="135" t="str">
        <f>IF(参加申込書!L24="","",参加申込書!L24)</f>
        <v/>
      </c>
    </row>
    <row r="18" spans="1:6" x14ac:dyDescent="0.15">
      <c r="A18" s="135" t="s">
        <v>150</v>
      </c>
      <c r="B18" s="135" t="str">
        <f>IF(参加申込書!C25="","",参加申込書!C25)</f>
        <v/>
      </c>
      <c r="C18" s="134">
        <f>IF(参加申込書!H25="","",参加申込書!H25)</f>
        <v>14</v>
      </c>
      <c r="D18" s="135" t="str">
        <f>IF(参加申込書!J25="","",参加申込書!J25)</f>
        <v/>
      </c>
      <c r="E18" s="135" t="str">
        <f>IF(参加申込書!K25="","",参加申込書!K25)</f>
        <v/>
      </c>
      <c r="F18" s="135" t="str">
        <f>IF(参加申込書!L25="","",参加申込書!L25)</f>
        <v/>
      </c>
    </row>
    <row r="19" spans="1:6" x14ac:dyDescent="0.15">
      <c r="A19" s="135" t="s">
        <v>151</v>
      </c>
      <c r="B19" s="135" t="str">
        <f>IF(参加申込書!C26="","",参加申込書!C26)</f>
        <v/>
      </c>
      <c r="C19" s="134">
        <f>IF(参加申込書!H26="","",参加申込書!H26)</f>
        <v>15</v>
      </c>
      <c r="D19" s="135" t="str">
        <f>IF(参加申込書!J26="","",参加申込書!J26)</f>
        <v/>
      </c>
      <c r="E19" s="135" t="str">
        <f>IF(参加申込書!K26="","",参加申込書!K26)</f>
        <v/>
      </c>
      <c r="F19" s="135" t="str">
        <f>IF(参加申込書!L26="","",参加申込書!L26)</f>
        <v/>
      </c>
    </row>
    <row r="20" spans="1:6" x14ac:dyDescent="0.15">
      <c r="A20" s="135" t="s">
        <v>152</v>
      </c>
      <c r="B20" s="135" t="str">
        <f>IF(参加申込書!C27="","",参加申込書!C27)</f>
        <v/>
      </c>
      <c r="C20" s="134">
        <f>IF(参加申込書!H27="","",参加申込書!H27)</f>
        <v>16</v>
      </c>
      <c r="D20" s="135" t="str">
        <f>IF(参加申込書!J27="","",参加申込書!J27)</f>
        <v/>
      </c>
      <c r="E20" s="135" t="str">
        <f>IF(参加申込書!K27="","",参加申込書!K27)</f>
        <v/>
      </c>
      <c r="F20" s="135" t="str">
        <f>IF(参加申込書!L27="","",参加申込書!L27)</f>
        <v/>
      </c>
    </row>
    <row r="21" spans="1:6" x14ac:dyDescent="0.15">
      <c r="A21" s="135" t="s">
        <v>153</v>
      </c>
      <c r="B21" s="135" t="str">
        <f>IF(参加申込書!C28="","",参加申込書!C28)</f>
        <v/>
      </c>
      <c r="C21" s="134">
        <f>IF(参加申込書!H28="","",参加申込書!H28)</f>
        <v>17</v>
      </c>
      <c r="D21" s="135" t="str">
        <f>IF(参加申込書!J28="","",参加申込書!J28)</f>
        <v/>
      </c>
      <c r="E21" s="135" t="str">
        <f>IF(参加申込書!K28="","",参加申込書!K28)</f>
        <v/>
      </c>
      <c r="F21" s="135" t="str">
        <f>IF(参加申込書!L28="","",参加申込書!L28)</f>
        <v/>
      </c>
    </row>
    <row r="22" spans="1:6" x14ac:dyDescent="0.15">
      <c r="A22" s="135" t="s">
        <v>154</v>
      </c>
      <c r="B22" s="135" t="str">
        <f>IF(参加申込書!C29="","",参加申込書!C29)</f>
        <v/>
      </c>
      <c r="C22" s="134">
        <f>IF(参加申込書!H29="","",参加申込書!H29)</f>
        <v>18</v>
      </c>
      <c r="D22" s="135" t="str">
        <f>IF(参加申込書!J29="","",参加申込書!J29)</f>
        <v/>
      </c>
      <c r="E22" s="135" t="str">
        <f>IF(参加申込書!K29="","",参加申込書!K29)</f>
        <v/>
      </c>
      <c r="F22" s="135" t="str">
        <f>IF(参加申込書!L29="","",参加申込書!L29)</f>
        <v/>
      </c>
    </row>
    <row r="23" spans="1:6" x14ac:dyDescent="0.15">
      <c r="A23" s="135"/>
      <c r="B23" s="135"/>
      <c r="C23" s="135"/>
      <c r="D23" s="135"/>
      <c r="E23" s="135"/>
      <c r="F23" s="135"/>
    </row>
    <row r="24" spans="1:6" x14ac:dyDescent="0.15">
      <c r="A24" s="135" t="s">
        <v>155</v>
      </c>
      <c r="B24" s="135">
        <f>ROWS(B8:B22)-COUNTBLANK(B8:B22)</f>
        <v>0</v>
      </c>
      <c r="C24" s="135"/>
      <c r="D24" s="135"/>
      <c r="E24" s="135"/>
      <c r="F24" s="135"/>
    </row>
    <row r="25" spans="1:6" x14ac:dyDescent="0.15">
      <c r="A25" s="135"/>
      <c r="B25" s="135"/>
      <c r="C25" s="135"/>
      <c r="D25" s="135"/>
      <c r="E25" s="135"/>
      <c r="F25" s="135"/>
    </row>
    <row r="26" spans="1:6" x14ac:dyDescent="0.15">
      <c r="A26" s="135"/>
      <c r="B26" s="135"/>
      <c r="C26" s="135"/>
      <c r="D26" s="135"/>
      <c r="E26" s="135"/>
      <c r="F26" s="135"/>
    </row>
    <row r="27" spans="1:6" x14ac:dyDescent="0.15">
      <c r="A27" s="135" t="s">
        <v>156</v>
      </c>
      <c r="B27" s="135" t="str">
        <f>IF(参加申込書!D11="","",参加申込書!D11)</f>
        <v/>
      </c>
      <c r="C27" s="135"/>
      <c r="D27" s="135"/>
      <c r="E27" s="135"/>
      <c r="F27" s="135"/>
    </row>
    <row r="28" spans="1:6" x14ac:dyDescent="0.15">
      <c r="A28" s="135" t="s">
        <v>157</v>
      </c>
      <c r="B28" s="135" t="str">
        <f>IF(参加申込書!J11="","",参加申込書!J11)</f>
        <v/>
      </c>
      <c r="C28" s="135"/>
      <c r="D28" s="135"/>
      <c r="E28" s="135"/>
      <c r="F28" s="135"/>
    </row>
    <row r="29" spans="1:6" x14ac:dyDescent="0.15">
      <c r="A29" s="135" t="s">
        <v>158</v>
      </c>
      <c r="B29" s="135" t="str">
        <f>IF(参加申込書!D12="","",参加申込書!D12)</f>
        <v/>
      </c>
      <c r="C29" s="135"/>
      <c r="D29" s="135"/>
      <c r="E29" s="135"/>
      <c r="F29" s="135"/>
    </row>
    <row r="30" spans="1:6" x14ac:dyDescent="0.15">
      <c r="A30" s="135" t="s">
        <v>159</v>
      </c>
      <c r="B30" s="135" t="str">
        <f>IF(参加申込書!J12="","",参加申込書!J12)</f>
        <v/>
      </c>
      <c r="C30" s="135"/>
      <c r="D30" s="135"/>
      <c r="E30" s="135"/>
      <c r="F30" s="135"/>
    </row>
    <row r="31" spans="1:6" x14ac:dyDescent="0.15">
      <c r="A31" s="135"/>
      <c r="B31" s="135"/>
      <c r="C31" s="135"/>
      <c r="D31" s="135"/>
      <c r="E31" s="135"/>
      <c r="F31" s="135"/>
    </row>
    <row r="32" spans="1:6" x14ac:dyDescent="0.15">
      <c r="A32" s="135" t="s">
        <v>160</v>
      </c>
      <c r="B32" s="135">
        <f>ROWS(B27:B30)-COUNTBLANK(B27:B30)</f>
        <v>0</v>
      </c>
      <c r="C32" s="135"/>
      <c r="D32" s="135"/>
      <c r="E32" s="135"/>
      <c r="F32" s="135"/>
    </row>
    <row r="33" spans="1:6" x14ac:dyDescent="0.15">
      <c r="A33" s="135"/>
      <c r="B33" s="135"/>
      <c r="C33" s="135"/>
      <c r="D33" s="135"/>
      <c r="E33" s="135"/>
      <c r="F33" s="135"/>
    </row>
    <row r="34" spans="1:6" x14ac:dyDescent="0.15">
      <c r="A34" s="136" t="s">
        <v>161</v>
      </c>
      <c r="B34" s="135" t="e">
        <f>#REF!</f>
        <v>#REF!</v>
      </c>
      <c r="C34" s="135"/>
      <c r="D34" s="135"/>
      <c r="E34" s="135"/>
      <c r="F34" s="135"/>
    </row>
    <row r="35" spans="1:6" x14ac:dyDescent="0.15">
      <c r="A35" s="135"/>
      <c r="B35" s="135"/>
      <c r="C35" s="135"/>
      <c r="D35" s="135"/>
      <c r="E35" s="135"/>
      <c r="F35" s="135"/>
    </row>
    <row r="36" spans="1:6" x14ac:dyDescent="0.15">
      <c r="A36" s="135" t="s">
        <v>162</v>
      </c>
      <c r="B36" s="135"/>
      <c r="C36" s="135"/>
      <c r="D36" s="135"/>
      <c r="E36" s="135"/>
      <c r="F36" s="135"/>
    </row>
    <row r="37" spans="1:6" x14ac:dyDescent="0.15">
      <c r="A37" s="135" t="s">
        <v>163</v>
      </c>
      <c r="B37" s="135" t="str">
        <f>IF(帯同審判!A9="","",帯同審判!A9)</f>
        <v/>
      </c>
      <c r="C37" s="135"/>
      <c r="D37" s="135"/>
      <c r="E37" s="135"/>
      <c r="F37" s="135"/>
    </row>
    <row r="38" spans="1:6" x14ac:dyDescent="0.15">
      <c r="A38" s="135" t="s">
        <v>164</v>
      </c>
      <c r="B38" s="135" t="str">
        <f>IF(帯同審判!A11="","",帯同審判!A11)</f>
        <v/>
      </c>
      <c r="C38" s="135"/>
      <c r="D38" s="135"/>
      <c r="E38" s="135"/>
      <c r="F38" s="135"/>
    </row>
    <row r="39" spans="1:6" x14ac:dyDescent="0.15">
      <c r="A39" s="135" t="s">
        <v>165</v>
      </c>
      <c r="B39" s="135" t="str">
        <f>IF(帯同審判!A13="","",帯同審判!A13)</f>
        <v/>
      </c>
      <c r="C39" s="135"/>
      <c r="D39" s="135"/>
      <c r="E39" s="135"/>
      <c r="F39" s="135"/>
    </row>
    <row r="40" spans="1:6" x14ac:dyDescent="0.15">
      <c r="A40" s="135" t="s">
        <v>166</v>
      </c>
      <c r="B40" s="135" t="str">
        <f>IF(帯同審判!A15="","",帯同審判!A15)</f>
        <v/>
      </c>
      <c r="C40" s="135"/>
      <c r="D40" s="135"/>
      <c r="E40" s="135"/>
      <c r="F40" s="135"/>
    </row>
    <row r="41" spans="1:6" x14ac:dyDescent="0.15">
      <c r="A41" s="135" t="s">
        <v>167</v>
      </c>
      <c r="B41" s="135" t="str">
        <f>IF(帯同審判!A17="","",帯同審判!A17)</f>
        <v/>
      </c>
      <c r="C41" s="135"/>
      <c r="D41" s="135"/>
      <c r="E41" s="135"/>
      <c r="F41" s="135"/>
    </row>
    <row r="42" spans="1:6" x14ac:dyDescent="0.15">
      <c r="A42" s="135" t="s">
        <v>168</v>
      </c>
      <c r="B42" s="135" t="str">
        <f>IF(帯同審判!A19="","",帯同審判!A19)</f>
        <v/>
      </c>
      <c r="C42" s="135"/>
      <c r="D42" s="135"/>
      <c r="E42" s="135"/>
      <c r="F42" s="135"/>
    </row>
    <row r="43" spans="1:6" x14ac:dyDescent="0.15">
      <c r="A43" s="135"/>
      <c r="B43" s="135"/>
      <c r="C43" s="135"/>
      <c r="D43" s="135"/>
      <c r="E43" s="135"/>
      <c r="F43" s="135"/>
    </row>
    <row r="44" spans="1:6" x14ac:dyDescent="0.15">
      <c r="A44" s="135" t="s">
        <v>169</v>
      </c>
      <c r="B44" s="135"/>
      <c r="C44" s="135"/>
      <c r="D44" s="135"/>
      <c r="E44" s="135"/>
      <c r="F44" s="135"/>
    </row>
    <row r="45" spans="1:6" x14ac:dyDescent="0.15">
      <c r="A45" s="135" t="s">
        <v>163</v>
      </c>
      <c r="B45" s="135" t="str">
        <f>IF(帯同審判!B10="","",帯同審判!B10)</f>
        <v/>
      </c>
      <c r="C45" s="135"/>
      <c r="D45" s="135"/>
      <c r="E45" s="135"/>
      <c r="F45" s="135"/>
    </row>
    <row r="46" spans="1:6" x14ac:dyDescent="0.15">
      <c r="A46" s="135" t="s">
        <v>164</v>
      </c>
      <c r="B46" s="135" t="str">
        <f>IF(帯同審判!B12="","",帯同審判!B12)</f>
        <v/>
      </c>
      <c r="C46" s="135"/>
      <c r="D46" s="135"/>
      <c r="E46" s="135"/>
      <c r="F46" s="135"/>
    </row>
    <row r="47" spans="1:6" x14ac:dyDescent="0.15">
      <c r="A47" s="135" t="s">
        <v>165</v>
      </c>
      <c r="B47" s="135" t="str">
        <f>IF(帯同審判!B14="","",帯同審判!B14)</f>
        <v/>
      </c>
      <c r="C47" s="135"/>
      <c r="D47" s="135"/>
      <c r="E47" s="135"/>
      <c r="F47" s="135"/>
    </row>
    <row r="48" spans="1:6" x14ac:dyDescent="0.15">
      <c r="A48" s="135" t="s">
        <v>166</v>
      </c>
      <c r="B48" s="135" t="str">
        <f>IF(帯同審判!B16="","",帯同審判!B16)</f>
        <v/>
      </c>
      <c r="C48" s="135"/>
      <c r="D48" s="135"/>
      <c r="E48" s="135"/>
      <c r="F48" s="135"/>
    </row>
    <row r="49" spans="1:6" x14ac:dyDescent="0.15">
      <c r="A49" s="135" t="s">
        <v>167</v>
      </c>
      <c r="B49" s="135" t="str">
        <f>IF(帯同審判!B18="","",帯同審判!B18)</f>
        <v/>
      </c>
      <c r="C49" s="135"/>
      <c r="D49" s="135"/>
      <c r="E49" s="135"/>
      <c r="F49" s="135"/>
    </row>
    <row r="50" spans="1:6" x14ac:dyDescent="0.15">
      <c r="A50" s="135" t="s">
        <v>168</v>
      </c>
      <c r="B50" s="135" t="str">
        <f>IF(帯同審判!B20="","",帯同審判!B20)</f>
        <v/>
      </c>
      <c r="C50" s="135"/>
      <c r="D50" s="135"/>
      <c r="E50" s="135"/>
      <c r="F50" s="135"/>
    </row>
    <row r="51" spans="1:6" x14ac:dyDescent="0.15">
      <c r="A51" s="135"/>
      <c r="B51" s="135"/>
      <c r="C51" s="135"/>
      <c r="D51" s="135"/>
      <c r="E51" s="135"/>
      <c r="F51" s="135"/>
    </row>
    <row r="52" spans="1:6" x14ac:dyDescent="0.15">
      <c r="A52" s="135" t="s">
        <v>170</v>
      </c>
      <c r="B52" s="135"/>
      <c r="C52" s="135"/>
      <c r="D52" s="135"/>
      <c r="E52" s="135"/>
      <c r="F52" s="135"/>
    </row>
    <row r="53" spans="1:6" x14ac:dyDescent="0.15">
      <c r="A53" s="135" t="s">
        <v>163</v>
      </c>
      <c r="B53" s="135"/>
      <c r="C53" s="135"/>
      <c r="D53" s="135"/>
      <c r="E53" s="135"/>
      <c r="F53" s="135"/>
    </row>
    <row r="54" spans="1:6" x14ac:dyDescent="0.15">
      <c r="A54" s="135" t="s">
        <v>164</v>
      </c>
      <c r="B54" s="135"/>
      <c r="C54" s="135"/>
      <c r="D54" s="135"/>
      <c r="E54" s="135"/>
      <c r="F54" s="135"/>
    </row>
    <row r="55" spans="1:6" x14ac:dyDescent="0.15">
      <c r="A55" s="135" t="s">
        <v>165</v>
      </c>
      <c r="B55" s="135"/>
      <c r="C55" s="135"/>
      <c r="D55" s="135"/>
      <c r="E55" s="135"/>
      <c r="F55" s="135"/>
    </row>
    <row r="56" spans="1:6" x14ac:dyDescent="0.15">
      <c r="A56" s="135" t="s">
        <v>166</v>
      </c>
      <c r="B56" s="135"/>
      <c r="C56" s="135"/>
      <c r="D56" s="135"/>
      <c r="E56" s="135"/>
      <c r="F56" s="135"/>
    </row>
    <row r="57" spans="1:6" x14ac:dyDescent="0.15">
      <c r="A57" s="135" t="s">
        <v>167</v>
      </c>
      <c r="B57" s="135"/>
      <c r="C57" s="135"/>
      <c r="D57" s="135"/>
      <c r="E57" s="135"/>
      <c r="F57" s="135"/>
    </row>
    <row r="58" spans="1:6" x14ac:dyDescent="0.15">
      <c r="A58" s="135" t="s">
        <v>168</v>
      </c>
      <c r="B58" s="135"/>
      <c r="C58" s="135"/>
      <c r="D58" s="135"/>
      <c r="E58" s="135"/>
      <c r="F58" s="135"/>
    </row>
    <row r="59" spans="1:6" x14ac:dyDescent="0.15">
      <c r="A59" s="135"/>
      <c r="B59" s="135"/>
      <c r="C59" s="135"/>
      <c r="D59" s="135"/>
      <c r="E59" s="135"/>
      <c r="F59" s="135"/>
    </row>
    <row r="60" spans="1:6" x14ac:dyDescent="0.15">
      <c r="A60" s="137">
        <f>IF(帯同審判!C7="","",帯同審判!C7)</f>
        <v>45703</v>
      </c>
      <c r="B60" s="135" t="s">
        <v>172</v>
      </c>
      <c r="C60" s="137">
        <f>IF(帯同審判!C7="","",帯同審判!C7)</f>
        <v>45703</v>
      </c>
      <c r="D60" s="135"/>
      <c r="E60" s="135"/>
      <c r="F60" s="135"/>
    </row>
    <row r="61" spans="1:6" x14ac:dyDescent="0.15">
      <c r="A61" s="135" t="s">
        <v>163</v>
      </c>
      <c r="B61" s="135" t="str">
        <f>IF(帯同審判!A9="","",帯同審判!A9)</f>
        <v/>
      </c>
      <c r="C61" s="135" t="str">
        <f>IF(帯同審判!C9="","",帯同審判!C9)</f>
        <v/>
      </c>
      <c r="D61" s="135"/>
      <c r="E61" s="135"/>
      <c r="F61" s="135"/>
    </row>
    <row r="62" spans="1:6" x14ac:dyDescent="0.15">
      <c r="A62" s="135" t="s">
        <v>164</v>
      </c>
      <c r="B62" s="135" t="str">
        <f>IF(帯同審判!A11="","",帯同審判!A11)</f>
        <v/>
      </c>
      <c r="C62" s="135" t="str">
        <f>IF(帯同審判!C11="","",帯同審判!C11)</f>
        <v/>
      </c>
      <c r="D62" s="135"/>
      <c r="E62" s="135"/>
      <c r="F62" s="135"/>
    </row>
    <row r="63" spans="1:6" x14ac:dyDescent="0.15">
      <c r="A63" s="135" t="s">
        <v>165</v>
      </c>
      <c r="B63" s="135" t="str">
        <f>IF(帯同審判!A13="","",帯同審判!A13)</f>
        <v/>
      </c>
      <c r="C63" s="135" t="str">
        <f>IF(帯同審判!C13="","",帯同審判!C13)</f>
        <v/>
      </c>
      <c r="D63" s="135"/>
      <c r="E63" s="135"/>
      <c r="F63" s="135"/>
    </row>
    <row r="64" spans="1:6" x14ac:dyDescent="0.15">
      <c r="A64" s="135" t="s">
        <v>166</v>
      </c>
      <c r="B64" s="135" t="str">
        <f>IF(帯同審判!A15="","",帯同審判!A15)</f>
        <v/>
      </c>
      <c r="C64" s="135" t="str">
        <f>IF(帯同審判!C15="","",帯同審判!C15)</f>
        <v/>
      </c>
      <c r="D64" s="135"/>
      <c r="E64" s="135"/>
      <c r="F64" s="135"/>
    </row>
    <row r="65" spans="1:6" x14ac:dyDescent="0.15">
      <c r="A65" s="135" t="s">
        <v>167</v>
      </c>
      <c r="B65" s="135" t="str">
        <f>IF(帯同審判!A17="","",帯同審判!A17)</f>
        <v/>
      </c>
      <c r="C65" s="135" t="str">
        <f>IF(帯同審判!C17="","",帯同審判!C17)</f>
        <v/>
      </c>
      <c r="D65" s="135"/>
      <c r="E65" s="135"/>
      <c r="F65" s="135"/>
    </row>
    <row r="66" spans="1:6" x14ac:dyDescent="0.15">
      <c r="A66" s="135" t="s">
        <v>168</v>
      </c>
      <c r="B66" s="135" t="str">
        <f>IF(帯同審判!A19="","",帯同審判!A19)</f>
        <v/>
      </c>
      <c r="C66" s="135" t="str">
        <f>IF(帯同審判!C19="","",帯同審判!C19)</f>
        <v/>
      </c>
      <c r="D66" s="135"/>
      <c r="E66" s="135"/>
      <c r="F66" s="135"/>
    </row>
    <row r="67" spans="1:6" x14ac:dyDescent="0.15">
      <c r="A67" s="135"/>
      <c r="B67" s="135"/>
      <c r="C67" s="135"/>
      <c r="D67" s="135"/>
      <c r="E67" s="135"/>
      <c r="F67" s="135"/>
    </row>
    <row r="68" spans="1:6" x14ac:dyDescent="0.15">
      <c r="A68" s="137">
        <f>IF(帯同審判!E7="","",帯同審判!E7)</f>
        <v>45704</v>
      </c>
      <c r="B68" s="135" t="s">
        <v>171</v>
      </c>
      <c r="C68" s="137">
        <f>IF(帯同審判!E7="","",帯同審判!E7)</f>
        <v>45704</v>
      </c>
      <c r="D68" s="135"/>
      <c r="E68" s="135"/>
      <c r="F68" s="135"/>
    </row>
    <row r="69" spans="1:6" x14ac:dyDescent="0.15">
      <c r="A69" s="135" t="s">
        <v>163</v>
      </c>
      <c r="B69" s="135" t="str">
        <f>IF(帯同審判!A9="","",帯同審判!A9)</f>
        <v/>
      </c>
      <c r="C69" s="135" t="str">
        <f>IF(帯同審判!E9="","",帯同審判!E9)</f>
        <v/>
      </c>
      <c r="D69" s="135"/>
      <c r="E69" s="135"/>
      <c r="F69" s="135"/>
    </row>
    <row r="70" spans="1:6" x14ac:dyDescent="0.15">
      <c r="A70" s="135" t="s">
        <v>164</v>
      </c>
      <c r="B70" s="135" t="str">
        <f>IF(帯同審判!A11="","",帯同審判!A11)</f>
        <v/>
      </c>
      <c r="C70" s="135" t="str">
        <f>IF(帯同審判!E11="","",帯同審判!E11)</f>
        <v/>
      </c>
      <c r="D70" s="135"/>
      <c r="E70" s="135"/>
      <c r="F70" s="135"/>
    </row>
    <row r="71" spans="1:6" x14ac:dyDescent="0.15">
      <c r="A71" s="135" t="s">
        <v>165</v>
      </c>
      <c r="B71" s="135" t="str">
        <f>IF(帯同審判!A13="","",帯同審判!A13)</f>
        <v/>
      </c>
      <c r="C71" s="135" t="str">
        <f>IF(帯同審判!E13="","",帯同審判!E13)</f>
        <v/>
      </c>
      <c r="D71" s="135"/>
      <c r="E71" s="135"/>
      <c r="F71" s="135"/>
    </row>
    <row r="72" spans="1:6" x14ac:dyDescent="0.15">
      <c r="A72" s="135" t="s">
        <v>166</v>
      </c>
      <c r="B72" s="135" t="str">
        <f>IF(帯同審判!A15="","",帯同審判!A15)</f>
        <v/>
      </c>
      <c r="C72" s="135" t="str">
        <f>IF(帯同審判!E15="","",帯同審判!E15)</f>
        <v/>
      </c>
      <c r="D72" s="135"/>
      <c r="E72" s="135"/>
      <c r="F72" s="135"/>
    </row>
    <row r="73" spans="1:6" x14ac:dyDescent="0.15">
      <c r="A73" s="135" t="s">
        <v>167</v>
      </c>
      <c r="B73" s="135" t="str">
        <f>IF(帯同審判!A17="","",帯同審判!A17)</f>
        <v/>
      </c>
      <c r="C73" s="135" t="str">
        <f>IF(帯同審判!E17="","",帯同審判!E17)</f>
        <v/>
      </c>
      <c r="D73" s="135"/>
      <c r="E73" s="135"/>
      <c r="F73" s="135"/>
    </row>
    <row r="74" spans="1:6" x14ac:dyDescent="0.15">
      <c r="A74" s="135" t="s">
        <v>168</v>
      </c>
      <c r="B74" s="135" t="str">
        <f>IF(帯同審判!A19="","",帯同審判!A19)</f>
        <v/>
      </c>
      <c r="C74" s="135" t="str">
        <f>IF(帯同審判!E19="","",帯同審判!E19)</f>
        <v/>
      </c>
      <c r="D74" s="135"/>
      <c r="E74" s="135"/>
      <c r="F74" s="135"/>
    </row>
    <row r="75" spans="1:6" x14ac:dyDescent="0.15">
      <c r="A75" s="135"/>
      <c r="B75" s="135"/>
      <c r="C75" s="135"/>
      <c r="D75" s="135"/>
      <c r="E75" s="135"/>
      <c r="F75" s="135"/>
    </row>
    <row r="76" spans="1:6" x14ac:dyDescent="0.15">
      <c r="A76" s="137">
        <f>IF(帯同審判!G7="","",帯同審判!G7)</f>
        <v>45711</v>
      </c>
      <c r="B76" s="135" t="s">
        <v>171</v>
      </c>
      <c r="C76" s="137">
        <f>IF(帯同審判!G7="","",帯同審判!G7)</f>
        <v>45711</v>
      </c>
      <c r="D76" s="135"/>
      <c r="E76" s="135"/>
      <c r="F76" s="135"/>
    </row>
    <row r="77" spans="1:6" x14ac:dyDescent="0.15">
      <c r="A77" s="135" t="s">
        <v>163</v>
      </c>
      <c r="B77" s="135" t="str">
        <f>IF(帯同審判!A9="","",帯同審判!A9)</f>
        <v/>
      </c>
      <c r="C77" s="135" t="str">
        <f>IF(帯同審判!G9="","",帯同審判!G9)</f>
        <v/>
      </c>
      <c r="D77" s="135"/>
      <c r="E77" s="135"/>
      <c r="F77" s="135"/>
    </row>
    <row r="78" spans="1:6" x14ac:dyDescent="0.15">
      <c r="A78" s="135" t="s">
        <v>164</v>
      </c>
      <c r="B78" s="135" t="str">
        <f>IF(帯同審判!A11="","",帯同審判!A11)</f>
        <v/>
      </c>
      <c r="C78" s="135" t="str">
        <f>IF(帯同審判!G11="","",帯同審判!G11)</f>
        <v/>
      </c>
      <c r="D78" s="135"/>
      <c r="E78" s="135"/>
      <c r="F78" s="135"/>
    </row>
    <row r="79" spans="1:6" x14ac:dyDescent="0.15">
      <c r="A79" s="135" t="s">
        <v>165</v>
      </c>
      <c r="B79" s="135" t="str">
        <f>IF(帯同審判!A13="","",帯同審判!A13)</f>
        <v/>
      </c>
      <c r="C79" s="135" t="str">
        <f>IF(帯同審判!G13="","",帯同審判!G13)</f>
        <v/>
      </c>
      <c r="D79" s="135"/>
      <c r="E79" s="135"/>
      <c r="F79" s="135"/>
    </row>
    <row r="80" spans="1:6" x14ac:dyDescent="0.15">
      <c r="A80" s="135" t="s">
        <v>166</v>
      </c>
      <c r="B80" s="135" t="str">
        <f>IF(帯同審判!A15="","",帯同審判!A15)</f>
        <v/>
      </c>
      <c r="C80" s="135" t="str">
        <f>IF(帯同審判!G15="","",帯同審判!G15)</f>
        <v/>
      </c>
      <c r="D80" s="135"/>
      <c r="E80" s="135"/>
      <c r="F80" s="135"/>
    </row>
    <row r="81" spans="1:6" x14ac:dyDescent="0.15">
      <c r="A81" s="135" t="s">
        <v>167</v>
      </c>
      <c r="B81" s="135" t="str">
        <f>IF(帯同審判!A17="","",帯同審判!A17)</f>
        <v/>
      </c>
      <c r="C81" s="135" t="str">
        <f>IF(帯同審判!G17="","",帯同審判!G17)</f>
        <v/>
      </c>
      <c r="D81" s="135"/>
      <c r="E81" s="135"/>
      <c r="F81" s="135"/>
    </row>
    <row r="82" spans="1:6" x14ac:dyDescent="0.15">
      <c r="A82" s="135" t="s">
        <v>168</v>
      </c>
      <c r="B82" s="135" t="str">
        <f>IF(帯同審判!A19="","",帯同審判!A19)</f>
        <v/>
      </c>
      <c r="C82" s="135" t="str">
        <f>IF(帯同審判!G19="","",帯同審判!G19)</f>
        <v/>
      </c>
      <c r="D82" s="135"/>
      <c r="E82" s="135"/>
      <c r="F82" s="135"/>
    </row>
    <row r="83" spans="1:6" x14ac:dyDescent="0.15">
      <c r="A83" s="135"/>
      <c r="B83" s="135"/>
      <c r="C83" s="135"/>
      <c r="D83" s="135"/>
      <c r="E83" s="135"/>
      <c r="F83" s="135"/>
    </row>
    <row r="84" spans="1:6" x14ac:dyDescent="0.15">
      <c r="A84" s="137">
        <f>IF(帯同審判!I7="","",帯同審判!I7)</f>
        <v>45712</v>
      </c>
      <c r="B84" s="135" t="s">
        <v>171</v>
      </c>
      <c r="C84" s="137">
        <f>IF(帯同審判!I7="","",帯同審判!I7)</f>
        <v>45712</v>
      </c>
      <c r="D84" s="135"/>
      <c r="E84" s="135"/>
      <c r="F84" s="135"/>
    </row>
    <row r="85" spans="1:6" x14ac:dyDescent="0.15">
      <c r="A85" s="135" t="s">
        <v>163</v>
      </c>
      <c r="B85" s="135" t="str">
        <f>IF(帯同審判!A9="","",帯同審判!A9)</f>
        <v/>
      </c>
      <c r="C85" s="135" t="str">
        <f>IF(帯同審判!I9="","",帯同審判!I9)</f>
        <v/>
      </c>
      <c r="D85" s="135"/>
      <c r="E85" s="135"/>
      <c r="F85" s="135"/>
    </row>
    <row r="86" spans="1:6" x14ac:dyDescent="0.15">
      <c r="A86" s="135" t="s">
        <v>164</v>
      </c>
      <c r="B86" s="135" t="str">
        <f>IF(帯同審判!A11="","",帯同審判!A11)</f>
        <v/>
      </c>
      <c r="C86" s="135" t="str">
        <f>IF(帯同審判!I11="","",帯同審判!I11)</f>
        <v/>
      </c>
      <c r="D86" s="135"/>
      <c r="E86" s="135"/>
      <c r="F86" s="135"/>
    </row>
    <row r="87" spans="1:6" x14ac:dyDescent="0.15">
      <c r="A87" s="135" t="s">
        <v>165</v>
      </c>
      <c r="B87" s="135" t="str">
        <f>IF(帯同審判!A13="","",帯同審判!A13)</f>
        <v/>
      </c>
      <c r="C87" s="135" t="str">
        <f>IF(帯同審判!I13="","",帯同審判!I13)</f>
        <v/>
      </c>
      <c r="D87" s="135"/>
      <c r="E87" s="135"/>
      <c r="F87" s="135"/>
    </row>
    <row r="88" spans="1:6" x14ac:dyDescent="0.15">
      <c r="A88" s="135" t="s">
        <v>166</v>
      </c>
      <c r="B88" s="135" t="str">
        <f>IF(帯同審判!A15="","",帯同審判!A15)</f>
        <v/>
      </c>
      <c r="C88" s="135" t="str">
        <f>IF(帯同審判!I15="","",帯同審判!I15)</f>
        <v/>
      </c>
      <c r="D88" s="135"/>
      <c r="E88" s="135"/>
      <c r="F88" s="135"/>
    </row>
    <row r="89" spans="1:6" x14ac:dyDescent="0.15">
      <c r="A89" s="135" t="s">
        <v>167</v>
      </c>
      <c r="B89" s="135" t="str">
        <f>IF(帯同審判!A17="","",帯同審判!A17)</f>
        <v/>
      </c>
      <c r="C89" s="135" t="str">
        <f>IF(帯同審判!I17="","",帯同審判!I17)</f>
        <v/>
      </c>
      <c r="D89" s="135"/>
      <c r="E89" s="135"/>
      <c r="F89" s="135"/>
    </row>
    <row r="90" spans="1:6" x14ac:dyDescent="0.15">
      <c r="A90" s="135" t="s">
        <v>168</v>
      </c>
      <c r="B90" s="135" t="str">
        <f>IF(帯同審判!A19="","",帯同審判!A19)</f>
        <v/>
      </c>
      <c r="C90" s="135" t="str">
        <f>IF(帯同審判!I19="","",帯同審判!I19)</f>
        <v/>
      </c>
      <c r="D90" s="135"/>
      <c r="E90" s="135"/>
      <c r="F90" s="135"/>
    </row>
    <row r="91" spans="1:6" x14ac:dyDescent="0.15">
      <c r="A91" s="135"/>
      <c r="B91" s="135"/>
      <c r="C91" s="135"/>
      <c r="D91" s="135"/>
      <c r="E91" s="135"/>
      <c r="F91" s="135"/>
    </row>
    <row r="92" spans="1:6" x14ac:dyDescent="0.15">
      <c r="A92" s="135" t="s">
        <v>173</v>
      </c>
      <c r="B92" s="135" t="s">
        <v>171</v>
      </c>
      <c r="C92" s="135"/>
      <c r="D92" s="134" t="str">
        <f>IF(帯同審判!A22="","",帯同審判!A22)</f>
        <v>時間帯</v>
      </c>
      <c r="E92" s="135"/>
      <c r="F92" s="135"/>
    </row>
    <row r="93" spans="1:6" x14ac:dyDescent="0.15">
      <c r="A93" s="135" t="s">
        <v>163</v>
      </c>
      <c r="B93" s="135" t="str">
        <f>IF(帯同審判!D23="","",帯同審判!D23)</f>
        <v/>
      </c>
      <c r="C93" s="135" t="str">
        <f>IF(帯同審判!A23="","",帯同審判!A23)</f>
        <v/>
      </c>
      <c r="D93" s="134" t="str">
        <f>IF(帯同審判!B23="","",帯同審判!B23)</f>
        <v>～</v>
      </c>
      <c r="E93" s="135" t="str">
        <f>IF(帯同審判!C23="","",帯同審判!C23)</f>
        <v/>
      </c>
      <c r="F93" s="135"/>
    </row>
    <row r="94" spans="1:6" x14ac:dyDescent="0.15">
      <c r="A94" s="135" t="s">
        <v>164</v>
      </c>
      <c r="B94" s="135" t="str">
        <f>IF(帯同審判!D24="","",帯同審判!D24)</f>
        <v/>
      </c>
      <c r="C94" s="135" t="str">
        <f>IF(帯同審判!A24="","",帯同審判!A24)</f>
        <v/>
      </c>
      <c r="D94" s="134" t="str">
        <f>IF(帯同審判!B24="","",帯同審判!B24)</f>
        <v>～</v>
      </c>
      <c r="E94" s="135" t="str">
        <f>IF(帯同審判!C24="","",帯同審判!C24)</f>
        <v/>
      </c>
      <c r="F94" s="135"/>
    </row>
    <row r="95" spans="1:6" x14ac:dyDescent="0.15">
      <c r="A95" s="135" t="s">
        <v>165</v>
      </c>
      <c r="B95" s="135" t="str">
        <f>IF(帯同審判!D25="","",帯同審判!D25)</f>
        <v/>
      </c>
      <c r="C95" s="135" t="str">
        <f>IF(帯同審判!A25="","",帯同審判!A25)</f>
        <v/>
      </c>
      <c r="D95" s="134" t="str">
        <f>IF(帯同審判!B25="","",帯同審判!B25)</f>
        <v>～</v>
      </c>
      <c r="E95" s="135" t="str">
        <f>IF(帯同審判!C25="","",帯同審判!C25)</f>
        <v/>
      </c>
      <c r="F95" s="135"/>
    </row>
    <row r="96" spans="1:6" x14ac:dyDescent="0.15">
      <c r="A96" s="135" t="s">
        <v>166</v>
      </c>
      <c r="B96" s="135" t="str">
        <f>IF(帯同審判!D26="","",帯同審判!D26)</f>
        <v/>
      </c>
      <c r="C96" s="135" t="str">
        <f>IF(帯同審判!A26="","",帯同審判!A26)</f>
        <v/>
      </c>
      <c r="D96" s="134" t="str">
        <f>IF(帯同審判!B26="","",帯同審判!B26)</f>
        <v>～</v>
      </c>
      <c r="E96" s="135" t="str">
        <f>IF(帯同審判!C26="","",帯同審判!C26)</f>
        <v/>
      </c>
      <c r="F96" s="135"/>
    </row>
    <row r="97" spans="1:6" x14ac:dyDescent="0.15">
      <c r="A97" s="135" t="s">
        <v>167</v>
      </c>
      <c r="B97" s="135"/>
      <c r="C97" s="135"/>
      <c r="D97" s="134"/>
      <c r="E97" s="135"/>
      <c r="F97" s="135"/>
    </row>
    <row r="98" spans="1:6" x14ac:dyDescent="0.15">
      <c r="A98" s="135" t="s">
        <v>168</v>
      </c>
      <c r="B98" s="135"/>
      <c r="C98" s="135"/>
      <c r="D98" s="134"/>
      <c r="E98" s="135"/>
      <c r="F98" s="135"/>
    </row>
  </sheetData>
  <phoneticPr fontId="1"/>
  <conditionalFormatting sqref="A60">
    <cfRule type="containsBlanks" dxfId="7" priority="5" stopIfTrue="1">
      <formula>LEN(TRIM(A60))=0</formula>
    </cfRule>
  </conditionalFormatting>
  <conditionalFormatting sqref="A68 C68 A76 C76 A84 C84">
    <cfRule type="containsBlanks" dxfId="6" priority="1" stopIfTrue="1">
      <formula>LEN(TRIM(A68))=0</formula>
    </cfRule>
  </conditionalFormatting>
  <conditionalFormatting sqref="A6:B7 A8:F22">
    <cfRule type="containsBlanks" dxfId="5" priority="8" stopIfTrue="1">
      <formula>LEN(TRIM(A6))=0</formula>
    </cfRule>
  </conditionalFormatting>
  <conditionalFormatting sqref="B27:B30">
    <cfRule type="containsBlanks" dxfId="4" priority="7" stopIfTrue="1">
      <formula>LEN(TRIM(B27))=0</formula>
    </cfRule>
  </conditionalFormatting>
  <conditionalFormatting sqref="B37:B42 B45:B50 B53:B58">
    <cfRule type="containsBlanks" dxfId="3" priority="6" stopIfTrue="1">
      <formula>LEN(TRIM(B37))=0</formula>
    </cfRule>
  </conditionalFormatting>
  <conditionalFormatting sqref="B61:C66 B69:C74 B77:C82 B85:C90">
    <cfRule type="containsBlanks" dxfId="2" priority="4" stopIfTrue="1">
      <formula>LEN(TRIM(B61))=0</formula>
    </cfRule>
  </conditionalFormatting>
  <conditionalFormatting sqref="B93:C98">
    <cfRule type="containsBlanks" dxfId="1" priority="3" stopIfTrue="1">
      <formula>LEN(TRIM(B93))=0</formula>
    </cfRule>
  </conditionalFormatting>
  <conditionalFormatting sqref="E93:E98">
    <cfRule type="containsBlanks" dxfId="0" priority="2" stopIfTrue="1">
      <formula>LEN(TRIM(E93))=0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U27"/>
  <sheetViews>
    <sheetView workbookViewId="0">
      <selection sqref="A1:S1"/>
    </sheetView>
  </sheetViews>
  <sheetFormatPr defaultColWidth="12" defaultRowHeight="14.25" x14ac:dyDescent="0.15"/>
  <cols>
    <col min="1" max="1" width="5" style="5" customWidth="1"/>
    <col min="2" max="2" width="5.625" style="5" customWidth="1"/>
    <col min="3" max="8" width="5" style="5" customWidth="1"/>
    <col min="9" max="9" width="4.875" style="5" customWidth="1"/>
    <col min="10" max="10" width="5" style="5" customWidth="1"/>
    <col min="11" max="19" width="3.625" style="5" customWidth="1"/>
    <col min="20" max="16384" width="12" style="5"/>
  </cols>
  <sheetData>
    <row r="1" spans="1:21" ht="48.75" customHeight="1" x14ac:dyDescent="0.15">
      <c r="A1" s="370" t="s">
        <v>42</v>
      </c>
      <c r="B1" s="371"/>
      <c r="C1" s="371"/>
      <c r="D1" s="371"/>
      <c r="E1" s="371"/>
      <c r="F1" s="371"/>
      <c r="G1" s="371"/>
      <c r="H1" s="371"/>
      <c r="I1" s="371"/>
      <c r="J1" s="371"/>
      <c r="K1" s="371"/>
      <c r="L1" s="371"/>
      <c r="M1" s="371"/>
      <c r="N1" s="371"/>
      <c r="O1" s="371"/>
      <c r="P1" s="371"/>
      <c r="Q1" s="371"/>
      <c r="R1" s="371"/>
      <c r="S1" s="371"/>
    </row>
    <row r="2" spans="1:21" ht="37.5" customHeight="1" thickBot="1" x14ac:dyDescent="0.2">
      <c r="A2" s="6"/>
      <c r="B2" s="6"/>
      <c r="C2" s="6"/>
      <c r="D2" s="6"/>
      <c r="E2" s="6"/>
      <c r="F2" s="6"/>
      <c r="G2" s="6"/>
      <c r="H2" s="6"/>
      <c r="I2" s="7"/>
      <c r="J2" s="347" t="str">
        <f>IF(参加申込書!Q3="男子","&lt;男子&gt;",IF(参加申込書!Q3="女子","&lt;女子&gt;",""))</f>
        <v/>
      </c>
      <c r="K2" s="347"/>
      <c r="L2" s="347"/>
      <c r="M2" s="348"/>
      <c r="N2" s="372" t="s">
        <v>34</v>
      </c>
      <c r="O2" s="373"/>
      <c r="P2" s="374"/>
      <c r="Q2" s="375">
        <f>参加申込書!P14</f>
        <v>0</v>
      </c>
      <c r="R2" s="376"/>
      <c r="S2" s="377"/>
    </row>
    <row r="3" spans="1:21" ht="27.95" customHeight="1" x14ac:dyDescent="0.15">
      <c r="A3" s="352" t="s">
        <v>11</v>
      </c>
      <c r="B3" s="349"/>
      <c r="C3" s="353"/>
      <c r="D3" s="349">
        <f>参加申込書!E10</f>
        <v>0</v>
      </c>
      <c r="E3" s="349"/>
      <c r="F3" s="349"/>
      <c r="G3" s="349"/>
      <c r="H3" s="349"/>
      <c r="I3" s="349"/>
      <c r="J3" s="349"/>
      <c r="K3" s="349"/>
      <c r="L3" s="349"/>
      <c r="M3" s="349"/>
      <c r="N3" s="349"/>
      <c r="O3" s="349"/>
      <c r="P3" s="349"/>
      <c r="Q3" s="349"/>
      <c r="R3" s="349"/>
      <c r="S3" s="363"/>
    </row>
    <row r="4" spans="1:21" ht="27.95" customHeight="1" x14ac:dyDescent="0.15">
      <c r="A4" s="354" t="s">
        <v>3</v>
      </c>
      <c r="B4" s="346"/>
      <c r="C4" s="355"/>
      <c r="D4" s="346">
        <f>参加申込書!D11</f>
        <v>0</v>
      </c>
      <c r="E4" s="346"/>
      <c r="F4" s="346"/>
      <c r="G4" s="346"/>
      <c r="H4" s="360"/>
      <c r="I4" s="359" t="s">
        <v>25</v>
      </c>
      <c r="J4" s="346"/>
      <c r="K4" s="346"/>
      <c r="L4" s="360"/>
      <c r="M4" s="359">
        <f>参加申込書!J11</f>
        <v>0</v>
      </c>
      <c r="N4" s="346"/>
      <c r="O4" s="346"/>
      <c r="P4" s="346"/>
      <c r="Q4" s="346"/>
      <c r="R4" s="346"/>
      <c r="S4" s="380"/>
    </row>
    <row r="5" spans="1:21" ht="27.95" customHeight="1" thickBot="1" x14ac:dyDescent="0.2">
      <c r="A5" s="356" t="s">
        <v>15</v>
      </c>
      <c r="B5" s="357"/>
      <c r="C5" s="358"/>
      <c r="D5" s="357">
        <f>参加申込書!D12</f>
        <v>0</v>
      </c>
      <c r="E5" s="357"/>
      <c r="F5" s="357"/>
      <c r="G5" s="357"/>
      <c r="H5" s="362"/>
      <c r="I5" s="361" t="s">
        <v>26</v>
      </c>
      <c r="J5" s="357"/>
      <c r="K5" s="357"/>
      <c r="L5" s="362"/>
      <c r="M5" s="361">
        <f>参加申込書!J12</f>
        <v>0</v>
      </c>
      <c r="N5" s="357"/>
      <c r="O5" s="357"/>
      <c r="P5" s="357"/>
      <c r="Q5" s="357"/>
      <c r="R5" s="357"/>
      <c r="S5" s="381"/>
    </row>
    <row r="6" spans="1:21" ht="27.95" customHeight="1" x14ac:dyDescent="0.15">
      <c r="A6" s="378" t="s">
        <v>8</v>
      </c>
      <c r="B6" s="383" t="s">
        <v>14</v>
      </c>
      <c r="C6" s="383"/>
      <c r="D6" s="383"/>
      <c r="E6" s="383"/>
      <c r="F6" s="383"/>
      <c r="G6" s="383"/>
      <c r="H6" s="383"/>
      <c r="I6" s="382" t="s">
        <v>9</v>
      </c>
      <c r="J6" s="353"/>
      <c r="K6" s="364" t="s">
        <v>35</v>
      </c>
      <c r="L6" s="365"/>
      <c r="M6" s="365"/>
      <c r="N6" s="366"/>
      <c r="O6" s="349" t="s">
        <v>12</v>
      </c>
      <c r="P6" s="350"/>
      <c r="Q6" s="350"/>
      <c r="R6" s="350"/>
      <c r="S6" s="351"/>
    </row>
    <row r="7" spans="1:21" ht="27.95" customHeight="1" x14ac:dyDescent="0.15">
      <c r="A7" s="379"/>
      <c r="B7" s="384"/>
      <c r="C7" s="384"/>
      <c r="D7" s="384"/>
      <c r="E7" s="384"/>
      <c r="F7" s="384"/>
      <c r="G7" s="384"/>
      <c r="H7" s="384"/>
      <c r="I7" s="8" t="s">
        <v>2</v>
      </c>
      <c r="J7" s="9" t="s">
        <v>1</v>
      </c>
      <c r="K7" s="10">
        <v>1</v>
      </c>
      <c r="L7" s="11">
        <v>2</v>
      </c>
      <c r="M7" s="11">
        <v>3</v>
      </c>
      <c r="N7" s="12">
        <v>4</v>
      </c>
      <c r="O7" s="13">
        <v>1</v>
      </c>
      <c r="P7" s="14">
        <v>2</v>
      </c>
      <c r="Q7" s="14">
        <v>3</v>
      </c>
      <c r="R7" s="15">
        <v>4</v>
      </c>
      <c r="S7" s="16">
        <v>5</v>
      </c>
      <c r="U7" s="5" t="s">
        <v>10</v>
      </c>
    </row>
    <row r="8" spans="1:21" ht="27.95" customHeight="1" x14ac:dyDescent="0.15">
      <c r="A8" s="17">
        <v>1</v>
      </c>
      <c r="B8" s="367">
        <f>参加申込書!C15</f>
        <v>0</v>
      </c>
      <c r="C8" s="368"/>
      <c r="D8" s="368"/>
      <c r="E8" s="368"/>
      <c r="F8" s="368"/>
      <c r="G8" s="368"/>
      <c r="H8" s="369"/>
      <c r="I8" s="18">
        <v>4</v>
      </c>
      <c r="J8" s="19">
        <v>4</v>
      </c>
      <c r="K8" s="20"/>
      <c r="L8" s="21"/>
      <c r="M8" s="21"/>
      <c r="N8" s="22"/>
      <c r="O8" s="20"/>
      <c r="P8" s="21"/>
      <c r="Q8" s="21"/>
      <c r="R8" s="23"/>
      <c r="S8" s="24"/>
    </row>
    <row r="9" spans="1:21" ht="27.95" customHeight="1" x14ac:dyDescent="0.15">
      <c r="A9" s="17">
        <v>2</v>
      </c>
      <c r="B9" s="346">
        <f>参加申込書!C16</f>
        <v>0</v>
      </c>
      <c r="C9" s="346"/>
      <c r="D9" s="346"/>
      <c r="E9" s="346"/>
      <c r="F9" s="346"/>
      <c r="G9" s="346"/>
      <c r="H9" s="346"/>
      <c r="I9" s="18">
        <v>5</v>
      </c>
      <c r="J9" s="19">
        <v>5</v>
      </c>
      <c r="K9" s="20"/>
      <c r="L9" s="21"/>
      <c r="M9" s="21"/>
      <c r="N9" s="22"/>
      <c r="O9" s="20"/>
      <c r="P9" s="21"/>
      <c r="Q9" s="21"/>
      <c r="R9" s="23"/>
      <c r="S9" s="24"/>
    </row>
    <row r="10" spans="1:21" ht="27.95" customHeight="1" x14ac:dyDescent="0.15">
      <c r="A10" s="17">
        <v>3</v>
      </c>
      <c r="B10" s="346">
        <f>参加申込書!C17</f>
        <v>0</v>
      </c>
      <c r="C10" s="346"/>
      <c r="D10" s="346"/>
      <c r="E10" s="346"/>
      <c r="F10" s="346"/>
      <c r="G10" s="346"/>
      <c r="H10" s="346"/>
      <c r="I10" s="18">
        <v>6</v>
      </c>
      <c r="J10" s="19">
        <v>6</v>
      </c>
      <c r="K10" s="20"/>
      <c r="L10" s="21"/>
      <c r="M10" s="21"/>
      <c r="N10" s="22"/>
      <c r="O10" s="20"/>
      <c r="P10" s="21"/>
      <c r="Q10" s="21"/>
      <c r="R10" s="23"/>
      <c r="S10" s="24"/>
    </row>
    <row r="11" spans="1:21" ht="27.95" customHeight="1" x14ac:dyDescent="0.15">
      <c r="A11" s="17">
        <v>4</v>
      </c>
      <c r="B11" s="346">
        <f>参加申込書!C18</f>
        <v>0</v>
      </c>
      <c r="C11" s="346"/>
      <c r="D11" s="346"/>
      <c r="E11" s="346"/>
      <c r="F11" s="346"/>
      <c r="G11" s="346"/>
      <c r="H11" s="346"/>
      <c r="I11" s="18">
        <v>7</v>
      </c>
      <c r="J11" s="19">
        <v>7</v>
      </c>
      <c r="K11" s="20"/>
      <c r="L11" s="21"/>
      <c r="M11" s="21"/>
      <c r="N11" s="22"/>
      <c r="O11" s="20"/>
      <c r="P11" s="21"/>
      <c r="Q11" s="21"/>
      <c r="R11" s="25"/>
      <c r="S11" s="24"/>
    </row>
    <row r="12" spans="1:21" ht="27.95" customHeight="1" x14ac:dyDescent="0.15">
      <c r="A12" s="17">
        <v>5</v>
      </c>
      <c r="B12" s="346">
        <f>参加申込書!C19</f>
        <v>0</v>
      </c>
      <c r="C12" s="346"/>
      <c r="D12" s="346"/>
      <c r="E12" s="346"/>
      <c r="F12" s="346"/>
      <c r="G12" s="346"/>
      <c r="H12" s="346"/>
      <c r="I12" s="18">
        <v>8</v>
      </c>
      <c r="J12" s="19">
        <v>8</v>
      </c>
      <c r="K12" s="20"/>
      <c r="L12" s="21"/>
      <c r="M12" s="21"/>
      <c r="N12" s="22"/>
      <c r="O12" s="20"/>
      <c r="P12" s="21"/>
      <c r="Q12" s="21"/>
      <c r="R12" s="23"/>
      <c r="S12" s="24"/>
    </row>
    <row r="13" spans="1:21" ht="27.95" customHeight="1" x14ac:dyDescent="0.15">
      <c r="A13" s="17">
        <v>6</v>
      </c>
      <c r="B13" s="346">
        <f>参加申込書!C20</f>
        <v>0</v>
      </c>
      <c r="C13" s="346"/>
      <c r="D13" s="346"/>
      <c r="E13" s="346"/>
      <c r="F13" s="346"/>
      <c r="G13" s="346"/>
      <c r="H13" s="346"/>
      <c r="I13" s="18">
        <v>9</v>
      </c>
      <c r="J13" s="19">
        <v>9</v>
      </c>
      <c r="K13" s="20"/>
      <c r="L13" s="21"/>
      <c r="M13" s="21"/>
      <c r="N13" s="22"/>
      <c r="O13" s="20"/>
      <c r="P13" s="21"/>
      <c r="Q13" s="21"/>
      <c r="R13" s="23"/>
      <c r="S13" s="24"/>
    </row>
    <row r="14" spans="1:21" ht="27.95" customHeight="1" x14ac:dyDescent="0.15">
      <c r="A14" s="17">
        <v>7</v>
      </c>
      <c r="B14" s="346">
        <f>参加申込書!C21</f>
        <v>0</v>
      </c>
      <c r="C14" s="346"/>
      <c r="D14" s="346"/>
      <c r="E14" s="346"/>
      <c r="F14" s="346"/>
      <c r="G14" s="346"/>
      <c r="H14" s="346"/>
      <c r="I14" s="18">
        <v>10</v>
      </c>
      <c r="J14" s="19">
        <v>10</v>
      </c>
      <c r="K14" s="20"/>
      <c r="L14" s="21"/>
      <c r="M14" s="21"/>
      <c r="N14" s="22"/>
      <c r="O14" s="20"/>
      <c r="P14" s="21"/>
      <c r="Q14" s="21"/>
      <c r="R14" s="23"/>
      <c r="S14" s="24"/>
    </row>
    <row r="15" spans="1:21" ht="27.95" customHeight="1" x14ac:dyDescent="0.15">
      <c r="A15" s="17">
        <v>8</v>
      </c>
      <c r="B15" s="346">
        <f>参加申込書!C22</f>
        <v>0</v>
      </c>
      <c r="C15" s="346"/>
      <c r="D15" s="346"/>
      <c r="E15" s="346"/>
      <c r="F15" s="346"/>
      <c r="G15" s="346"/>
      <c r="H15" s="346"/>
      <c r="I15" s="18">
        <v>11</v>
      </c>
      <c r="J15" s="19">
        <v>11</v>
      </c>
      <c r="K15" s="20"/>
      <c r="L15" s="21"/>
      <c r="M15" s="21"/>
      <c r="N15" s="22"/>
      <c r="O15" s="20"/>
      <c r="P15" s="21"/>
      <c r="Q15" s="21"/>
      <c r="R15" s="23"/>
      <c r="S15" s="24"/>
    </row>
    <row r="16" spans="1:21" ht="27.95" customHeight="1" x14ac:dyDescent="0.15">
      <c r="A16" s="17">
        <v>9</v>
      </c>
      <c r="B16" s="346">
        <f>参加申込書!C23</f>
        <v>0</v>
      </c>
      <c r="C16" s="346"/>
      <c r="D16" s="346"/>
      <c r="E16" s="346"/>
      <c r="F16" s="346"/>
      <c r="G16" s="346"/>
      <c r="H16" s="346"/>
      <c r="I16" s="18">
        <v>12</v>
      </c>
      <c r="J16" s="19">
        <v>12</v>
      </c>
      <c r="K16" s="20"/>
      <c r="L16" s="21"/>
      <c r="M16" s="21"/>
      <c r="N16" s="22"/>
      <c r="O16" s="20"/>
      <c r="P16" s="21"/>
      <c r="Q16" s="21"/>
      <c r="R16" s="23"/>
      <c r="S16" s="24"/>
    </row>
    <row r="17" spans="1:19" ht="27.95" customHeight="1" x14ac:dyDescent="0.15">
      <c r="A17" s="17">
        <v>10</v>
      </c>
      <c r="B17" s="346">
        <f>参加申込書!C24</f>
        <v>0</v>
      </c>
      <c r="C17" s="346"/>
      <c r="D17" s="346"/>
      <c r="E17" s="346"/>
      <c r="F17" s="346"/>
      <c r="G17" s="346"/>
      <c r="H17" s="346"/>
      <c r="I17" s="18">
        <v>13</v>
      </c>
      <c r="J17" s="19">
        <v>13</v>
      </c>
      <c r="K17" s="20"/>
      <c r="L17" s="21"/>
      <c r="M17" s="21"/>
      <c r="N17" s="22"/>
      <c r="O17" s="20"/>
      <c r="P17" s="21"/>
      <c r="Q17" s="21"/>
      <c r="R17" s="23"/>
      <c r="S17" s="24"/>
    </row>
    <row r="18" spans="1:19" ht="27.95" customHeight="1" x14ac:dyDescent="0.15">
      <c r="A18" s="17">
        <v>11</v>
      </c>
      <c r="B18" s="346">
        <f>参加申込書!C25</f>
        <v>0</v>
      </c>
      <c r="C18" s="346"/>
      <c r="D18" s="346"/>
      <c r="E18" s="346"/>
      <c r="F18" s="346"/>
      <c r="G18" s="346"/>
      <c r="H18" s="346"/>
      <c r="I18" s="18">
        <v>14</v>
      </c>
      <c r="J18" s="19">
        <v>14</v>
      </c>
      <c r="K18" s="20"/>
      <c r="L18" s="21"/>
      <c r="M18" s="21"/>
      <c r="N18" s="22"/>
      <c r="O18" s="20"/>
      <c r="P18" s="21"/>
      <c r="Q18" s="21"/>
      <c r="R18" s="23"/>
      <c r="S18" s="24"/>
    </row>
    <row r="19" spans="1:19" ht="27.95" customHeight="1" x14ac:dyDescent="0.15">
      <c r="A19" s="17">
        <v>12</v>
      </c>
      <c r="B19" s="346">
        <f>参加申込書!C26</f>
        <v>0</v>
      </c>
      <c r="C19" s="346"/>
      <c r="D19" s="346"/>
      <c r="E19" s="346"/>
      <c r="F19" s="346"/>
      <c r="G19" s="346"/>
      <c r="H19" s="346"/>
      <c r="I19" s="18">
        <v>15</v>
      </c>
      <c r="J19" s="19">
        <v>15</v>
      </c>
      <c r="K19" s="20"/>
      <c r="L19" s="21"/>
      <c r="M19" s="21"/>
      <c r="N19" s="22"/>
      <c r="O19" s="20"/>
      <c r="P19" s="21"/>
      <c r="Q19" s="21"/>
      <c r="R19" s="23"/>
      <c r="S19" s="24"/>
    </row>
    <row r="20" spans="1:19" ht="27.95" customHeight="1" x14ac:dyDescent="0.15">
      <c r="A20" s="17">
        <v>13</v>
      </c>
      <c r="B20" s="346">
        <f>参加申込書!C27</f>
        <v>0</v>
      </c>
      <c r="C20" s="346"/>
      <c r="D20" s="346"/>
      <c r="E20" s="346"/>
      <c r="F20" s="346"/>
      <c r="G20" s="346"/>
      <c r="H20" s="346"/>
      <c r="I20" s="18">
        <v>16</v>
      </c>
      <c r="J20" s="19">
        <v>16</v>
      </c>
      <c r="K20" s="20"/>
      <c r="L20" s="21"/>
      <c r="M20" s="21"/>
      <c r="N20" s="22"/>
      <c r="O20" s="20"/>
      <c r="P20" s="21"/>
      <c r="Q20" s="21"/>
      <c r="R20" s="23"/>
      <c r="S20" s="24"/>
    </row>
    <row r="21" spans="1:19" ht="27.95" customHeight="1" x14ac:dyDescent="0.15">
      <c r="A21" s="17">
        <v>14</v>
      </c>
      <c r="B21" s="346">
        <f>参加申込書!C28</f>
        <v>0</v>
      </c>
      <c r="C21" s="346"/>
      <c r="D21" s="346"/>
      <c r="E21" s="346"/>
      <c r="F21" s="346"/>
      <c r="G21" s="346"/>
      <c r="H21" s="346"/>
      <c r="I21" s="18">
        <v>17</v>
      </c>
      <c r="J21" s="19">
        <v>17</v>
      </c>
      <c r="K21" s="20"/>
      <c r="L21" s="21"/>
      <c r="M21" s="21"/>
      <c r="N21" s="22"/>
      <c r="O21" s="20"/>
      <c r="P21" s="21"/>
      <c r="Q21" s="21"/>
      <c r="R21" s="23"/>
      <c r="S21" s="24"/>
    </row>
    <row r="22" spans="1:19" ht="27.95" customHeight="1" thickBot="1" x14ac:dyDescent="0.2">
      <c r="A22" s="26">
        <v>15</v>
      </c>
      <c r="B22" s="385">
        <f>参加申込書!C29</f>
        <v>0</v>
      </c>
      <c r="C22" s="385"/>
      <c r="D22" s="385"/>
      <c r="E22" s="385"/>
      <c r="F22" s="385"/>
      <c r="G22" s="385"/>
      <c r="H22" s="385"/>
      <c r="I22" s="27">
        <v>18</v>
      </c>
      <c r="J22" s="28">
        <v>18</v>
      </c>
      <c r="K22" s="29"/>
      <c r="L22" s="30"/>
      <c r="M22" s="30"/>
      <c r="N22" s="31"/>
      <c r="O22" s="29"/>
      <c r="P22" s="30"/>
      <c r="Q22" s="30"/>
      <c r="R22" s="32"/>
      <c r="S22" s="31"/>
    </row>
    <row r="23" spans="1:19" ht="13.5" customHeight="1" x14ac:dyDescent="0.15"/>
    <row r="24" spans="1:19" ht="27.95" customHeight="1" x14ac:dyDescent="0.15">
      <c r="A24" s="387" t="s">
        <v>30</v>
      </c>
      <c r="B24" s="388"/>
      <c r="C24" s="397" t="s">
        <v>31</v>
      </c>
      <c r="D24" s="397"/>
      <c r="E24" s="397" t="s">
        <v>32</v>
      </c>
      <c r="F24" s="397"/>
      <c r="G24" s="397" t="s">
        <v>33</v>
      </c>
      <c r="H24" s="397"/>
      <c r="I24" s="391" t="s">
        <v>29</v>
      </c>
      <c r="J24" s="392"/>
      <c r="K24" s="393"/>
      <c r="L24" s="33" t="s">
        <v>27</v>
      </c>
      <c r="M24" s="33">
        <v>1</v>
      </c>
      <c r="N24" s="33">
        <v>2</v>
      </c>
      <c r="O24" s="33">
        <v>3</v>
      </c>
      <c r="P24" s="33">
        <v>4</v>
      </c>
      <c r="Q24" s="33">
        <v>5</v>
      </c>
      <c r="R24" s="33">
        <v>6</v>
      </c>
      <c r="S24" s="33">
        <v>7</v>
      </c>
    </row>
    <row r="25" spans="1:19" ht="27.95" customHeight="1" x14ac:dyDescent="0.15">
      <c r="A25" s="389"/>
      <c r="B25" s="390"/>
      <c r="C25" s="386"/>
      <c r="D25" s="386"/>
      <c r="E25" s="386"/>
      <c r="F25" s="386"/>
      <c r="G25" s="386"/>
      <c r="H25" s="386"/>
      <c r="I25" s="394"/>
      <c r="J25" s="395"/>
      <c r="K25" s="396"/>
      <c r="L25" s="33" t="s">
        <v>28</v>
      </c>
      <c r="M25" s="33">
        <v>1</v>
      </c>
      <c r="N25" s="33">
        <v>2</v>
      </c>
      <c r="O25" s="33">
        <v>3</v>
      </c>
      <c r="P25" s="33">
        <v>4</v>
      </c>
      <c r="Q25" s="33">
        <v>5</v>
      </c>
      <c r="R25" s="33">
        <v>6</v>
      </c>
      <c r="S25" s="33">
        <v>7</v>
      </c>
    </row>
    <row r="26" spans="1:19" ht="15" customHeight="1" x14ac:dyDescent="0.15"/>
    <row r="27" spans="1:19" ht="15.75" customHeight="1" x14ac:dyDescent="0.15">
      <c r="A27" s="34"/>
      <c r="B27" s="35"/>
      <c r="C27" s="35"/>
      <c r="D27" s="35"/>
      <c r="E27" s="35"/>
      <c r="F27" s="35"/>
      <c r="G27" s="35"/>
      <c r="H27" s="35"/>
      <c r="I27" s="35"/>
      <c r="J27" s="35"/>
      <c r="K27" s="35"/>
      <c r="L27" s="35"/>
      <c r="M27" s="35"/>
    </row>
  </sheetData>
  <mergeCells count="42">
    <mergeCell ref="I24:K25"/>
    <mergeCell ref="C24:D24"/>
    <mergeCell ref="E24:F24"/>
    <mergeCell ref="G24:H24"/>
    <mergeCell ref="G25:H25"/>
    <mergeCell ref="B18:H18"/>
    <mergeCell ref="B22:H22"/>
    <mergeCell ref="C25:D25"/>
    <mergeCell ref="E25:F25"/>
    <mergeCell ref="A24:B25"/>
    <mergeCell ref="B21:H21"/>
    <mergeCell ref="B20:H20"/>
    <mergeCell ref="B19:H19"/>
    <mergeCell ref="A1:S1"/>
    <mergeCell ref="N2:P2"/>
    <mergeCell ref="Q2:S2"/>
    <mergeCell ref="B14:H14"/>
    <mergeCell ref="B13:H13"/>
    <mergeCell ref="B12:H12"/>
    <mergeCell ref="A6:A7"/>
    <mergeCell ref="D4:H4"/>
    <mergeCell ref="M4:S4"/>
    <mergeCell ref="B10:H10"/>
    <mergeCell ref="B11:H11"/>
    <mergeCell ref="M5:S5"/>
    <mergeCell ref="D5:H5"/>
    <mergeCell ref="I6:J6"/>
    <mergeCell ref="B9:H9"/>
    <mergeCell ref="B6:H7"/>
    <mergeCell ref="B17:H17"/>
    <mergeCell ref="J2:M2"/>
    <mergeCell ref="O6:S6"/>
    <mergeCell ref="A3:C3"/>
    <mergeCell ref="A4:C4"/>
    <mergeCell ref="A5:C5"/>
    <mergeCell ref="I4:L4"/>
    <mergeCell ref="I5:L5"/>
    <mergeCell ref="D3:S3"/>
    <mergeCell ref="K6:N6"/>
    <mergeCell ref="B16:H16"/>
    <mergeCell ref="B15:H15"/>
    <mergeCell ref="B8:H8"/>
  </mergeCells>
  <phoneticPr fontId="1"/>
  <printOptions horizontalCentered="1" verticalCentered="1"/>
  <pageMargins left="0.27559055118110237" right="0" top="0.39370078740157483" bottom="0.19685039370078741" header="0.31496062992125984" footer="0.19685039370078741"/>
  <pageSetup paperSize="9" scale="95"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参加申込書</vt:lpstr>
      <vt:lpstr>エントリー変更</vt:lpstr>
      <vt:lpstr>帯同審判</vt:lpstr>
      <vt:lpstr>スコア用</vt:lpstr>
      <vt:lpstr>貼り付け用</vt:lpstr>
      <vt:lpstr>ファール用紙</vt:lpstr>
      <vt:lpstr>ファール用紙!Print_Area</vt:lpstr>
      <vt:lpstr>参加申込書!Print_Area</vt:lpstr>
      <vt:lpstr>帯同審判!Print_Area</vt:lpstr>
    </vt:vector>
  </TitlesOfParts>
  <Company>会津ミニ連競技委員会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Andoh.Y</dc:creator>
  <cp:lastModifiedBy>aizuminiren@keikakukensetu.co.jp</cp:lastModifiedBy>
  <cp:lastPrinted>2023-09-28T02:18:41Z</cp:lastPrinted>
  <dcterms:created xsi:type="dcterms:W3CDTF">1999-08-20T02:01:30Z</dcterms:created>
  <dcterms:modified xsi:type="dcterms:W3CDTF">2025-02-01T03:37:18Z</dcterms:modified>
</cp:coreProperties>
</file>