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25" tabRatio="859" activeTab="1"/>
  </bookViews>
  <sheets>
    <sheet name="参加申込書" sheetId="1" r:id="rId1"/>
    <sheet name="帯同審判日程" sheetId="2" r:id="rId2"/>
    <sheet name="プログラム申込" sheetId="3" r:id="rId3"/>
    <sheet name="エントリー変更" sheetId="4" r:id="rId4"/>
    <sheet name="スコア用" sheetId="5" r:id="rId5"/>
  </sheets>
  <definedNames>
    <definedName name="aa">#REF!</definedName>
    <definedName name="JKM_Bﾁｰﾑ用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0">'参加申込書'!$B$1:$P$35</definedName>
    <definedName name="_xlnm.Print_Area" localSheetId="1">'帯同審判日程'!$A$1:$J$42</definedName>
    <definedName name="scoamini2009">#REF!</definedName>
    <definedName name="あらたて_Bﾁｰﾑ用">#REF!</definedName>
    <definedName name="スカイトップ_Bﾁｰﾑ用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fullCalcOnLoad="1"/>
</workbook>
</file>

<file path=xl/sharedStrings.xml><?xml version="1.0" encoding="utf-8"?>
<sst xmlns="http://schemas.openxmlformats.org/spreadsheetml/2006/main" count="174" uniqueCount="126">
  <si>
    <t>チーム名</t>
  </si>
  <si>
    <t>淡</t>
  </si>
  <si>
    <t>濃</t>
  </si>
  <si>
    <t>コーチ</t>
  </si>
  <si>
    <t>身長</t>
  </si>
  <si>
    <t>学年</t>
  </si>
  <si>
    <t>淡色</t>
  </si>
  <si>
    <t>濃色</t>
  </si>
  <si>
    <t>学校名</t>
  </si>
  <si>
    <t>チーム名</t>
  </si>
  <si>
    <t>Ａコーチ</t>
  </si>
  <si>
    <t>電話番号</t>
  </si>
  <si>
    <t>ＦＡＸ番号</t>
  </si>
  <si>
    <t>資格</t>
  </si>
  <si>
    <t>責任者名</t>
  </si>
  <si>
    <t>連絡者名</t>
  </si>
  <si>
    <t>選　　手　　名</t>
  </si>
  <si>
    <t>№</t>
  </si>
  <si>
    <t>地区名</t>
  </si>
  <si>
    <t>ユニフォーム№</t>
  </si>
  <si>
    <t>濃色</t>
  </si>
  <si>
    <t>性別</t>
  </si>
  <si>
    <t>男子</t>
  </si>
  <si>
    <t>女子</t>
  </si>
  <si>
    <t>耶麻</t>
  </si>
  <si>
    <t>猪苗代</t>
  </si>
  <si>
    <t>略称　　チーム名</t>
  </si>
  <si>
    <t>は入力必須</t>
  </si>
  <si>
    <t>は選択型</t>
  </si>
  <si>
    <t>チーム名</t>
  </si>
  <si>
    <t>帯同審判員氏名</t>
  </si>
  <si>
    <t>※チームで複数の審判員がいる場合は，できるだけ多くの方の協力をお願いします。</t>
  </si>
  <si>
    <t>【期限】大会参加申込期日と同じとする。</t>
  </si>
  <si>
    <t>若松</t>
  </si>
  <si>
    <t>日本公認</t>
  </si>
  <si>
    <t>県公認</t>
  </si>
  <si>
    <t>県ミニ公認</t>
  </si>
  <si>
    <t>※必要事項はすべて入力して下さい。
※フォントや書式設定を変更しないで下さい。
※男女一緒の申し込みはしないで下さい。別々のファイルでお願いします。</t>
  </si>
  <si>
    <t>住所</t>
  </si>
  <si>
    <t>〒</t>
  </si>
  <si>
    <t>氏名</t>
  </si>
  <si>
    <t>E-mail</t>
  </si>
  <si>
    <t>なし</t>
  </si>
  <si>
    <t>ﾏﾈｰｼﾞｬｰ</t>
  </si>
  <si>
    <t>Ａﾏﾈｰｼﾞｬｰ</t>
  </si>
  <si>
    <t>男女別</t>
  </si>
  <si>
    <t>ユニフォーム</t>
  </si>
  <si>
    <r>
      <t xml:space="preserve">チーム名
</t>
    </r>
    <r>
      <rPr>
        <b/>
        <sz val="12"/>
        <rFont val="HG丸ｺﾞｼｯｸM-PRO"/>
        <family val="3"/>
      </rPr>
      <t>&lt;正式名&gt;</t>
    </r>
  </si>
  <si>
    <r>
      <t>Ver.1.</t>
    </r>
    <r>
      <rPr>
        <sz val="12"/>
        <rFont val="ＭＳ Ｐゴシック"/>
        <family val="3"/>
      </rPr>
      <t>3</t>
    </r>
  </si>
  <si>
    <t>エ ン ト リ ー 変 更 用 紙</t>
  </si>
  <si>
    <t>訂 正 ･ 変 更 事 項</t>
  </si>
  <si>
    <t>Ａコーチ</t>
  </si>
  <si>
    <t>ﾏﾈｰｼﾞｬｰ</t>
  </si>
  <si>
    <t>Ａﾏﾈｰｼﾞｬｰ</t>
  </si>
  <si>
    <t>選　手　名</t>
  </si>
  <si>
    <t>番</t>
  </si>
  <si>
    <t>号</t>
  </si>
  <si>
    <t>身長</t>
  </si>
  <si>
    <t>学 年</t>
  </si>
  <si>
    <t>年</t>
  </si>
  <si>
    <t>参加チーム各位　　様</t>
  </si>
  <si>
    <t>パンフレット予約販売に関してのお知らせ</t>
  </si>
  <si>
    <t xml:space="preserve"> </t>
  </si>
  <si>
    <t>大会１日目の受け付け時に代金と引き換えとする事にしました。</t>
  </si>
  <si>
    <t>つきましては､購入のご希望がありましたら下記の申込書に必要事項を記入の上</t>
  </si>
  <si>
    <t>参加申込時にお申込下さい。当日販売には部数に限りがありますので、</t>
  </si>
  <si>
    <t>是非お申込下さい。</t>
  </si>
  <si>
    <t>記</t>
  </si>
  <si>
    <t>申　　　し　　　込　　　み　　　書</t>
  </si>
  <si>
    <t>男女参加しているチームは､男子女子がわかるようにご記入お願いします。</t>
  </si>
  <si>
    <t>E-mail:aizuminiren@keikakukensetu.co.jp</t>
  </si>
  <si>
    <r>
      <t>1.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チーム名</t>
    </r>
  </si>
  <si>
    <r>
      <t>2.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連絡責任者名</t>
    </r>
  </si>
  <si>
    <r>
      <t>3.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連絡先　℡</t>
    </r>
  </si>
  <si>
    <t>プ ロ グ ラ ム 掲 載</t>
  </si>
  <si>
    <t>コ ー チ</t>
  </si>
  <si>
    <t>選　手　名</t>
  </si>
  <si>
    <t>身長</t>
  </si>
  <si>
    <t>学 年</t>
  </si>
  <si>
    <t>(cm)</t>
  </si>
  <si>
    <t xml:space="preserve">　　　　　　　　　　　　　　　　　　　　　　　　　　　　       </t>
  </si>
  <si>
    <t>参加チームに対しましてあらかじめ購入希望部数（1部3００円）をお伺いしまして、</t>
  </si>
  <si>
    <t>協会への要望</t>
  </si>
  <si>
    <t>会津若松市ミニバスケットボール協会</t>
  </si>
  <si>
    <t>携帯/０９０－６２２７－２５５６</t>
  </si>
  <si>
    <t xml:space="preserve">  ※　大会１日目受け時に提出すること。</t>
  </si>
  <si>
    <t xml:space="preserve">  ※　訂正･変更事項のみ、該当する欄に記入(番号変更は、氏名をそのままにして番号欄のみ記入のこと)して、受付時に提出すること。</t>
  </si>
  <si>
    <t>　</t>
  </si>
  <si>
    <r>
      <t>4.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購入希望部数</t>
    </r>
  </si>
  <si>
    <t>部×300円</t>
  </si>
  <si>
    <t>＝</t>
  </si>
  <si>
    <t>　　　          携帯</t>
  </si>
  <si>
    <t>帯同審判名簿及び日程</t>
  </si>
  <si>
    <t>終日</t>
  </si>
  <si>
    <t>午前のみ</t>
  </si>
  <si>
    <t>午後のみ</t>
  </si>
  <si>
    <t>不可</t>
  </si>
  <si>
    <t>時間</t>
  </si>
  <si>
    <t>【時間を選択した場合に可能な時間帯を記入】</t>
  </si>
  <si>
    <t>【その他】</t>
  </si>
  <si>
    <t>時間帯</t>
  </si>
  <si>
    <t>審判員氏名</t>
  </si>
  <si>
    <t>※帯同審判は、各チームとも1名は必ずお願いします。</t>
  </si>
  <si>
    <t>【記入方法】</t>
  </si>
  <si>
    <t>　　その場合、下記の欄に可能な時間帯を記入してください。</t>
  </si>
  <si>
    <t>【変更】大会参加申込後に変更があった場合は、必ず審判委員長にご連絡</t>
  </si>
  <si>
    <t>下さい。</t>
  </si>
  <si>
    <t>～</t>
  </si>
  <si>
    <r>
      <t>※終日可能な場合は，</t>
    </r>
    <r>
      <rPr>
        <b/>
        <sz val="14"/>
        <color indexed="12"/>
        <rFont val="ＭＳ Ｐ明朝"/>
        <family val="1"/>
      </rPr>
      <t>「終日」</t>
    </r>
    <r>
      <rPr>
        <b/>
        <sz val="14"/>
        <rFont val="ＭＳ Ｐ明朝"/>
        <family val="1"/>
      </rPr>
      <t>を選択してください。</t>
    </r>
  </si>
  <si>
    <r>
      <t>※半日可能な場合は，</t>
    </r>
    <r>
      <rPr>
        <b/>
        <sz val="14"/>
        <color indexed="12"/>
        <rFont val="ＭＳ Ｐ明朝"/>
        <family val="1"/>
      </rPr>
      <t>「午前のみ」又は「午後のみ」</t>
    </r>
    <r>
      <rPr>
        <b/>
        <sz val="14"/>
        <rFont val="ＭＳ Ｐ明朝"/>
        <family val="1"/>
      </rPr>
      <t>を選択してください。</t>
    </r>
  </si>
  <si>
    <r>
      <t>※終日不可能な場合は，</t>
    </r>
    <r>
      <rPr>
        <b/>
        <sz val="14"/>
        <color indexed="12"/>
        <rFont val="ＭＳ Ｐ明朝"/>
        <family val="1"/>
      </rPr>
      <t>「不可」</t>
    </r>
    <r>
      <rPr>
        <b/>
        <sz val="14"/>
        <rFont val="ＭＳ Ｐ明朝"/>
        <family val="1"/>
      </rPr>
      <t>を選択してください。</t>
    </r>
  </si>
  <si>
    <r>
      <t>※時間帯で可能な場合は，</t>
    </r>
    <r>
      <rPr>
        <b/>
        <sz val="14"/>
        <color indexed="12"/>
        <rFont val="ＭＳ Ｐ明朝"/>
        <family val="1"/>
      </rPr>
      <t>「時間」</t>
    </r>
    <r>
      <rPr>
        <b/>
        <sz val="14"/>
        <rFont val="ＭＳ Ｐ明朝"/>
        <family val="1"/>
      </rPr>
      <t>を選択してください。</t>
    </r>
  </si>
  <si>
    <t>Ver.3.1</t>
  </si>
  <si>
    <t xml:space="preserve">          会　長　　前田　　博</t>
  </si>
  <si>
    <t>審判委員長　佐藤　学　（０９０－７７９８－８２０６）</t>
  </si>
  <si>
    <r>
      <t>5.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申し込み先　　</t>
    </r>
  </si>
  <si>
    <t>理事長　小沼典男</t>
  </si>
  <si>
    <t>第７回写真とカメラ サイトウ杯 兼
第１８回びっ子大会(フレッシュミニの部）</t>
  </si>
  <si>
    <t>A級</t>
  </si>
  <si>
    <t>B級</t>
  </si>
  <si>
    <t>C級</t>
  </si>
  <si>
    <t>D級</t>
  </si>
  <si>
    <t>E級</t>
  </si>
  <si>
    <t>なし</t>
  </si>
  <si>
    <r>
      <t>第11回写真とカメラ サイトウ杯 兼
第22回びっ子大会(フレッシュミニの部）</t>
    </r>
    <r>
      <rPr>
        <b/>
        <sz val="12"/>
        <rFont val="HG丸ｺﾞｼｯｸM-PRO"/>
        <family val="3"/>
      </rPr>
      <t xml:space="preserve">
　参加申込書</t>
    </r>
  </si>
  <si>
    <r>
      <t>※「参加申込書」に必要事項をすべて入力し、</t>
    </r>
    <r>
      <rPr>
        <b/>
        <u val="single"/>
        <sz val="11"/>
        <rFont val="HG丸ｺﾞｼｯｸM-PRO"/>
        <family val="3"/>
      </rPr>
      <t>メールで</t>
    </r>
    <r>
      <rPr>
        <sz val="11"/>
        <rFont val="HG丸ｺﾞｼｯｸM-PRO"/>
        <family val="3"/>
      </rPr>
      <t>会津若松市ミニ協理事長へ送付してください。
　　　　　送付先：　aizuminiren@keikakukensetu.co.jp
　　　　　〆切：　　</t>
    </r>
    <r>
      <rPr>
        <b/>
        <u val="single"/>
        <sz val="11"/>
        <color indexed="10"/>
        <rFont val="HG丸ｺﾞｼｯｸM-PRO"/>
        <family val="3"/>
      </rPr>
      <t>7月１３日（土）必着</t>
    </r>
    <r>
      <rPr>
        <sz val="11"/>
        <rFont val="HG丸ｺﾞｼｯｸM-PRO"/>
        <family val="3"/>
      </rPr>
      <t>でお願いします。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</si>
</sst>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General&quot;円&quot;"/>
    <numFmt numFmtId="178" formatCode="m&quot;月&quot;d&quot;日&quot;\(aaa\)"/>
    <numFmt numFmtId="179" formatCode="mmm\-yyyy"/>
  </numFmts>
  <fonts count="68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b/>
      <sz val="8"/>
      <name val="ＭＳ Ｐ明朝"/>
      <family val="1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8"/>
      <name val="HG丸ｺﾞｼｯｸM-PRO"/>
      <family val="3"/>
    </font>
    <font>
      <b/>
      <sz val="9"/>
      <name val="HG丸ｺﾞｼｯｸM-PRO"/>
      <family val="3"/>
    </font>
    <font>
      <b/>
      <sz val="18"/>
      <name val="HG丸ｺﾞｼｯｸM-PRO"/>
      <family val="3"/>
    </font>
    <font>
      <b/>
      <sz val="10"/>
      <name val="HG丸ｺﾞｼｯｸM-PRO"/>
      <family val="3"/>
    </font>
    <font>
      <b/>
      <i/>
      <sz val="14"/>
      <name val="HG丸ｺﾞｼｯｸM-PRO"/>
      <family val="3"/>
    </font>
    <font>
      <b/>
      <u val="single"/>
      <sz val="11"/>
      <name val="HG丸ｺﾞｼｯｸM-PRO"/>
      <family val="3"/>
    </font>
    <font>
      <b/>
      <sz val="12"/>
      <name val="Times New Roman"/>
      <family val="1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2"/>
      <name val="ＭＳ Ｐ明朝"/>
      <family val="1"/>
    </font>
    <font>
      <b/>
      <sz val="10.5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b/>
      <sz val="7"/>
      <name val="ＭＳ Ｐ明朝"/>
      <family val="1"/>
    </font>
    <font>
      <sz val="12"/>
      <name val="ＭＳ Ｐ明朝"/>
      <family val="1"/>
    </font>
    <font>
      <b/>
      <sz val="24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sz val="11"/>
      <name val="ＭＳ Ｐ明朝"/>
      <family val="1"/>
    </font>
    <font>
      <b/>
      <sz val="20"/>
      <name val="HGP創英角ﾎﾟｯﾌﾟ体"/>
      <family val="3"/>
    </font>
    <font>
      <sz val="12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sz val="11"/>
      <color indexed="17"/>
      <name val="ＭＳ Ｐゴシック"/>
      <family val="3"/>
    </font>
    <font>
      <b/>
      <sz val="14"/>
      <color indexed="12"/>
      <name val="ＭＳ Ｐ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u val="single"/>
      <sz val="11"/>
      <color indexed="10"/>
      <name val="HG丸ｺﾞｼｯｸM-PRO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medium"/>
      <bottom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/>
      <top style="thin">
        <color indexed="8"/>
      </top>
      <bottom/>
    </border>
    <border>
      <left/>
      <right/>
      <top style="thick">
        <color indexed="8"/>
      </top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>
        <color indexed="8"/>
      </left>
      <right/>
      <top/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/>
      <bottom style="thin"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ck"/>
      <top style="thin"/>
      <bottom/>
    </border>
    <border>
      <left/>
      <right style="thick"/>
      <top style="thin">
        <color indexed="8"/>
      </top>
      <bottom/>
    </border>
    <border>
      <left style="thin"/>
      <right style="thin"/>
      <top style="thin"/>
      <bottom style="thick"/>
    </border>
    <border>
      <left/>
      <right style="thin"/>
      <top style="thin">
        <color indexed="8"/>
      </top>
      <bottom style="thick"/>
    </border>
    <border>
      <left/>
      <right style="thick"/>
      <top style="thin">
        <color indexed="8"/>
      </top>
      <bottom style="thick"/>
    </border>
    <border>
      <left style="thick">
        <color indexed="8"/>
      </left>
      <right style="thin"/>
      <top style="thin">
        <color indexed="8"/>
      </top>
      <bottom/>
    </border>
    <border>
      <left style="thick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mediumDashDot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/>
      <right style="thick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ck"/>
      <top style="thick"/>
      <bottom style="thin"/>
    </border>
    <border>
      <left/>
      <right/>
      <top style="thick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ck"/>
      <top style="thin"/>
      <bottom style="thin"/>
    </border>
    <border>
      <left/>
      <right style="thick">
        <color indexed="8"/>
      </right>
      <top/>
      <bottom/>
    </border>
    <border diagonalDown="1">
      <left style="thick"/>
      <right style="thin"/>
      <top style="thin"/>
      <bottom/>
      <diagonal style="thin"/>
    </border>
    <border diagonalDown="1">
      <left style="thick"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50" fillId="3" borderId="0" applyNumberFormat="0" applyBorder="0" applyAlignment="0" applyProtection="0"/>
    <xf numFmtId="0" fontId="51" fillId="23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3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7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3" fillId="0" borderId="0">
      <alignment vertical="center"/>
      <protection/>
    </xf>
    <xf numFmtId="0" fontId="62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11" fillId="0" borderId="10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5" fillId="0" borderId="12" xfId="0" applyNumberFormat="1" applyFont="1" applyBorder="1" applyAlignment="1" applyProtection="1">
      <alignment horizontal="center" vertical="center" shrinkToFit="1"/>
      <protection/>
    </xf>
    <xf numFmtId="0" fontId="15" fillId="0" borderId="13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8" fillId="0" borderId="15" xfId="0" applyNumberFormat="1" applyFont="1" applyBorder="1" applyAlignment="1" applyProtection="1">
      <alignment vertical="center" textRotation="255" shrinkToFit="1"/>
      <protection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17" fillId="0" borderId="17" xfId="0" applyNumberFormat="1" applyFont="1" applyBorder="1" applyAlignment="1" applyProtection="1">
      <alignment horizontal="center" vertical="center" shrinkToFit="1"/>
      <protection/>
    </xf>
    <xf numFmtId="0" fontId="19" fillId="0" borderId="18" xfId="0" applyFont="1" applyBorder="1" applyAlignment="1" applyProtection="1">
      <alignment horizontal="center" vertical="center" shrinkToFit="1"/>
      <protection/>
    </xf>
    <xf numFmtId="0" fontId="17" fillId="0" borderId="19" xfId="0" applyNumberFormat="1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8" fillId="0" borderId="19" xfId="0" applyNumberFormat="1" applyFont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center" wrapText="1"/>
      <protection/>
    </xf>
    <xf numFmtId="0" fontId="18" fillId="0" borderId="20" xfId="0" applyNumberFormat="1" applyFont="1" applyBorder="1" applyAlignment="1" applyProtection="1">
      <alignment horizontal="center" vertical="center" shrinkToFit="1"/>
      <protection/>
    </xf>
    <xf numFmtId="0" fontId="18" fillId="0" borderId="21" xfId="0" applyNumberFormat="1" applyFont="1" applyBorder="1" applyAlignment="1" applyProtection="1">
      <alignment horizontal="center" vertical="center" shrinkToFit="1"/>
      <protection/>
    </xf>
    <xf numFmtId="0" fontId="18" fillId="0" borderId="22" xfId="0" applyNumberFormat="1" applyFont="1" applyBorder="1" applyAlignment="1" applyProtection="1">
      <alignment horizontal="center" vertical="center" shrinkToFit="1"/>
      <protection/>
    </xf>
    <xf numFmtId="0" fontId="17" fillId="0" borderId="0" xfId="0" applyNumberFormat="1" applyFont="1" applyBorder="1" applyAlignment="1" applyProtection="1">
      <alignment shrinkToFit="1"/>
      <protection/>
    </xf>
    <xf numFmtId="0" fontId="16" fillId="0" borderId="0" xfId="0" applyFont="1" applyBorder="1" applyAlignment="1" applyProtection="1">
      <alignment shrinkToFit="1"/>
      <protection/>
    </xf>
    <xf numFmtId="0" fontId="17" fillId="0" borderId="23" xfId="0" applyNumberFormat="1" applyFont="1" applyBorder="1" applyAlignment="1" applyProtection="1">
      <alignment shrinkToFit="1"/>
      <protection/>
    </xf>
    <xf numFmtId="0" fontId="11" fillId="0" borderId="24" xfId="0" applyNumberFormat="1" applyFont="1" applyBorder="1" applyAlignment="1" applyProtection="1">
      <alignment horizontal="center" vertical="center" shrinkToFit="1"/>
      <protection/>
    </xf>
    <xf numFmtId="0" fontId="18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24" borderId="1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21" fillId="21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2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center"/>
      <protection/>
    </xf>
    <xf numFmtId="0" fontId="23" fillId="0" borderId="0" xfId="0" applyNumberFormat="1" applyFont="1" applyAlignment="1" applyProtection="1">
      <alignment shrinkToFit="1"/>
      <protection/>
    </xf>
    <xf numFmtId="0" fontId="16" fillId="0" borderId="0" xfId="0" applyFont="1" applyAlignment="1" applyProtection="1">
      <alignment shrinkToFit="1"/>
      <protection/>
    </xf>
    <xf numFmtId="49" fontId="17" fillId="0" borderId="25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49" fontId="16" fillId="0" borderId="26" xfId="0" applyNumberFormat="1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49" fontId="16" fillId="0" borderId="25" xfId="0" applyNumberFormat="1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/>
      <protection/>
    </xf>
    <xf numFmtId="0" fontId="16" fillId="0" borderId="27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28" xfId="0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29" fillId="0" borderId="0" xfId="0" applyFont="1" applyAlignment="1">
      <alignment horizontal="left" indent="5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justify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22" xfId="0" applyFont="1" applyBorder="1" applyAlignment="1">
      <alignment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29" xfId="0" applyFont="1" applyBorder="1" applyAlignment="1">
      <alignment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/>
    </xf>
    <xf numFmtId="0" fontId="36" fillId="0" borderId="33" xfId="0" applyNumberFormat="1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/>
    </xf>
    <xf numFmtId="0" fontId="33" fillId="0" borderId="32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28" fillId="0" borderId="35" xfId="0" applyNumberFormat="1" applyFont="1" applyBorder="1" applyAlignment="1">
      <alignment horizontal="center"/>
    </xf>
    <xf numFmtId="0" fontId="28" fillId="0" borderId="3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8" xfId="0" applyFont="1" applyBorder="1" applyAlignment="1">
      <alignment/>
    </xf>
    <xf numFmtId="0" fontId="40" fillId="0" borderId="35" xfId="0" applyNumberFormat="1" applyFont="1" applyBorder="1" applyAlignment="1">
      <alignment/>
    </xf>
    <xf numFmtId="0" fontId="28" fillId="0" borderId="36" xfId="0" applyNumberFormat="1" applyFont="1" applyBorder="1" applyAlignment="1">
      <alignment/>
    </xf>
    <xf numFmtId="0" fontId="40" fillId="0" borderId="35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5" fillId="0" borderId="0" xfId="0" applyNumberFormat="1" applyFont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176" fontId="19" fillId="0" borderId="41" xfId="0" applyNumberFormat="1" applyFont="1" applyBorder="1" applyAlignment="1" applyProtection="1">
      <alignment horizontal="center" vertical="center" shrinkToFit="1"/>
      <protection/>
    </xf>
    <xf numFmtId="0" fontId="43" fillId="0" borderId="11" xfId="0" applyNumberFormat="1" applyFont="1" applyBorder="1" applyAlignment="1" applyProtection="1">
      <alignment horizontal="center" vertical="center" shrinkToFit="1"/>
      <protection/>
    </xf>
    <xf numFmtId="0" fontId="43" fillId="0" borderId="42" xfId="0" applyNumberFormat="1" applyFont="1" applyBorder="1" applyAlignment="1" applyProtection="1">
      <alignment horizontal="center" vertical="center" shrinkToFit="1"/>
      <protection/>
    </xf>
    <xf numFmtId="0" fontId="5" fillId="0" borderId="43" xfId="0" applyNumberFormat="1" applyFont="1" applyBorder="1" applyAlignment="1">
      <alignment/>
    </xf>
    <xf numFmtId="176" fontId="19" fillId="0" borderId="11" xfId="0" applyNumberFormat="1" applyFont="1" applyBorder="1" applyAlignment="1" applyProtection="1">
      <alignment horizontal="center" vertical="center" shrinkToFit="1"/>
      <protection/>
    </xf>
    <xf numFmtId="176" fontId="19" fillId="0" borderId="44" xfId="0" applyNumberFormat="1" applyFont="1" applyBorder="1" applyAlignment="1" applyProtection="1">
      <alignment horizontal="center" vertical="center" shrinkToFit="1"/>
      <protection/>
    </xf>
    <xf numFmtId="176" fontId="19" fillId="0" borderId="45" xfId="0" applyNumberFormat="1" applyFont="1" applyBorder="1" applyAlignment="1" applyProtection="1">
      <alignment horizontal="center" vertical="center" shrinkToFit="1"/>
      <protection/>
    </xf>
    <xf numFmtId="176" fontId="19" fillId="0" borderId="46" xfId="0" applyNumberFormat="1" applyFont="1" applyBorder="1" applyAlignment="1" applyProtection="1">
      <alignment horizontal="center" vertical="center" shrinkToFit="1"/>
      <protection/>
    </xf>
    <xf numFmtId="176" fontId="19" fillId="0" borderId="47" xfId="0" applyNumberFormat="1" applyFont="1" applyBorder="1" applyAlignment="1" applyProtection="1">
      <alignment horizontal="center" vertical="center" shrinkToFit="1"/>
      <protection/>
    </xf>
    <xf numFmtId="176" fontId="19" fillId="0" borderId="48" xfId="0" applyNumberFormat="1" applyFont="1" applyBorder="1" applyAlignment="1" applyProtection="1">
      <alignment horizontal="center" vertical="center" shrinkToFit="1"/>
      <protection/>
    </xf>
    <xf numFmtId="176" fontId="19" fillId="0" borderId="49" xfId="0" applyNumberFormat="1" applyFont="1" applyBorder="1" applyAlignment="1" applyProtection="1">
      <alignment horizontal="center" vertical="center" shrinkToFit="1"/>
      <protection/>
    </xf>
    <xf numFmtId="49" fontId="19" fillId="0" borderId="11" xfId="0" applyNumberFormat="1" applyFont="1" applyBorder="1" applyAlignment="1" applyProtection="1">
      <alignment horizontal="center" vertical="center" shrinkToFit="1"/>
      <protection/>
    </xf>
    <xf numFmtId="0" fontId="5" fillId="0" borderId="50" xfId="0" applyNumberFormat="1" applyFont="1" applyBorder="1" applyAlignment="1">
      <alignment/>
    </xf>
    <xf numFmtId="0" fontId="5" fillId="0" borderId="51" xfId="0" applyNumberFormat="1" applyFont="1" applyBorder="1" applyAlignment="1">
      <alignment/>
    </xf>
    <xf numFmtId="49" fontId="43" fillId="0" borderId="52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53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49" fontId="17" fillId="0" borderId="61" xfId="0" applyNumberFormat="1" applyFont="1" applyBorder="1" applyAlignment="1" applyProtection="1">
      <alignment vertical="center"/>
      <protection/>
    </xf>
    <xf numFmtId="49" fontId="17" fillId="0" borderId="62" xfId="0" applyNumberFormat="1" applyFont="1" applyBorder="1" applyAlignment="1" applyProtection="1">
      <alignment vertical="center"/>
      <protection/>
    </xf>
    <xf numFmtId="49" fontId="17" fillId="0" borderId="63" xfId="0" applyNumberFormat="1" applyFont="1" applyBorder="1" applyAlignment="1" applyProtection="1">
      <alignment vertical="center"/>
      <protection/>
    </xf>
    <xf numFmtId="0" fontId="16" fillId="0" borderId="42" xfId="0" applyFont="1" applyBorder="1" applyAlignment="1" applyProtection="1">
      <alignment horizontal="center" vertical="center" shrinkToFit="1"/>
      <protection/>
    </xf>
    <xf numFmtId="0" fontId="16" fillId="0" borderId="64" xfId="0" applyFont="1" applyBorder="1" applyAlignment="1" applyProtection="1">
      <alignment horizontal="center" vertical="center" shrinkToFit="1"/>
      <protection/>
    </xf>
    <xf numFmtId="0" fontId="0" fillId="0" borderId="54" xfId="0" applyBorder="1" applyAlignment="1">
      <alignment horizontal="center" vertical="center" shrinkToFit="1"/>
    </xf>
    <xf numFmtId="0" fontId="11" fillId="0" borderId="42" xfId="0" applyNumberFormat="1" applyFont="1" applyBorder="1" applyAlignment="1" applyProtection="1">
      <alignment horizontal="center" vertical="center" shrinkToFit="1"/>
      <protection/>
    </xf>
    <xf numFmtId="0" fontId="11" fillId="0" borderId="54" xfId="0" applyNumberFormat="1" applyFont="1" applyBorder="1" applyAlignment="1" applyProtection="1">
      <alignment horizontal="center" vertical="center" shrinkToFit="1"/>
      <protection/>
    </xf>
    <xf numFmtId="0" fontId="16" fillId="0" borderId="65" xfId="0" applyFont="1" applyBorder="1" applyAlignment="1" applyProtection="1">
      <alignment horizontal="center" vertical="center" shrinkToFit="1"/>
      <protection/>
    </xf>
    <xf numFmtId="0" fontId="16" fillId="0" borderId="66" xfId="0" applyFont="1" applyBorder="1" applyAlignment="1" applyProtection="1">
      <alignment horizontal="center" vertical="center" shrinkToFit="1"/>
      <protection/>
    </xf>
    <xf numFmtId="0" fontId="0" fillId="0" borderId="67" xfId="0" applyBorder="1" applyAlignment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3" fillId="0" borderId="54" xfId="0" applyFont="1" applyBorder="1" applyAlignment="1" applyProtection="1">
      <alignment horizontal="center" vertical="center" shrinkToFit="1"/>
      <protection/>
    </xf>
    <xf numFmtId="0" fontId="13" fillId="0" borderId="68" xfId="0" applyFont="1" applyBorder="1" applyAlignment="1" applyProtection="1">
      <alignment horizontal="center" vertical="center" shrinkToFit="1"/>
      <protection/>
    </xf>
    <xf numFmtId="0" fontId="13" fillId="0" borderId="55" xfId="0" applyFont="1" applyBorder="1" applyAlignment="1" applyProtection="1">
      <alignment horizontal="center" vertical="center" shrinkToFit="1"/>
      <protection/>
    </xf>
    <xf numFmtId="0" fontId="13" fillId="0" borderId="56" xfId="0" applyFont="1" applyBorder="1" applyAlignment="1" applyProtection="1">
      <alignment horizontal="center" vertical="center" shrinkToFit="1"/>
      <protection/>
    </xf>
    <xf numFmtId="0" fontId="13" fillId="0" borderId="44" xfId="0" applyFont="1" applyBorder="1" applyAlignment="1" applyProtection="1">
      <alignment horizontal="center" vertical="center" shrinkToFit="1"/>
      <protection/>
    </xf>
    <xf numFmtId="0" fontId="13" fillId="0" borderId="69" xfId="0" applyFont="1" applyBorder="1" applyAlignment="1" applyProtection="1">
      <alignment horizontal="center" vertical="center" shrinkToFit="1"/>
      <protection/>
    </xf>
    <xf numFmtId="0" fontId="13" fillId="0" borderId="59" xfId="0" applyFont="1" applyBorder="1" applyAlignment="1" applyProtection="1">
      <alignment horizontal="center" vertical="center" shrinkToFit="1"/>
      <protection/>
    </xf>
    <xf numFmtId="0" fontId="13" fillId="0" borderId="60" xfId="0" applyFont="1" applyBorder="1" applyAlignment="1" applyProtection="1">
      <alignment horizontal="center" vertical="center" shrinkToFi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18" fillId="0" borderId="35" xfId="0" applyNumberFormat="1" applyFont="1" applyBorder="1" applyAlignment="1" applyProtection="1">
      <alignment horizontal="center" vertical="center" shrinkToFit="1"/>
      <protection/>
    </xf>
    <xf numFmtId="0" fontId="18" fillId="0" borderId="70" xfId="0" applyNumberFormat="1" applyFont="1" applyBorder="1" applyAlignment="1" applyProtection="1">
      <alignment horizontal="center" vertical="center" shrinkToFit="1"/>
      <protection/>
    </xf>
    <xf numFmtId="0" fontId="17" fillId="0" borderId="71" xfId="0" applyNumberFormat="1" applyFont="1" applyBorder="1" applyAlignment="1" applyProtection="1">
      <alignment horizontal="center" vertical="center" wrapText="1"/>
      <protection/>
    </xf>
    <xf numFmtId="0" fontId="17" fillId="0" borderId="72" xfId="0" applyNumberFormat="1" applyFont="1" applyBorder="1" applyAlignment="1" applyProtection="1">
      <alignment horizontal="center" vertical="center"/>
      <protection/>
    </xf>
    <xf numFmtId="0" fontId="17" fillId="0" borderId="16" xfId="0" applyNumberFormat="1" applyFont="1" applyBorder="1" applyAlignment="1" applyProtection="1">
      <alignment horizontal="center" vertical="center"/>
      <protection/>
    </xf>
    <xf numFmtId="0" fontId="16" fillId="0" borderId="71" xfId="0" applyFont="1" applyBorder="1" applyAlignment="1" applyProtection="1">
      <alignment horizontal="center" vertical="center" shrinkToFit="1"/>
      <protection/>
    </xf>
    <xf numFmtId="0" fontId="16" fillId="0" borderId="72" xfId="0" applyFont="1" applyBorder="1" applyAlignment="1" applyProtection="1">
      <alignment horizontal="center" vertical="center" shrinkToFit="1"/>
      <protection/>
    </xf>
    <xf numFmtId="0" fontId="16" fillId="0" borderId="73" xfId="0" applyFont="1" applyBorder="1" applyAlignment="1" applyProtection="1">
      <alignment horizontal="center" vertical="center" shrinkToFit="1"/>
      <protection/>
    </xf>
    <xf numFmtId="0" fontId="20" fillId="0" borderId="38" xfId="0" applyNumberFormat="1" applyFont="1" applyBorder="1" applyAlignment="1" applyProtection="1">
      <alignment horizontal="center" vertical="center" shrinkToFit="1"/>
      <protection/>
    </xf>
    <xf numFmtId="0" fontId="20" fillId="0" borderId="74" xfId="0" applyNumberFormat="1" applyFont="1" applyBorder="1" applyAlignment="1" applyProtection="1">
      <alignment horizontal="center" vertical="center" shrinkToFit="1"/>
      <protection/>
    </xf>
    <xf numFmtId="0" fontId="20" fillId="0" borderId="75" xfId="0" applyNumberFormat="1" applyFont="1" applyBorder="1" applyAlignment="1" applyProtection="1">
      <alignment horizontal="center" vertical="center" shrinkToFit="1"/>
      <protection/>
    </xf>
    <xf numFmtId="0" fontId="16" fillId="0" borderId="75" xfId="0" applyFont="1" applyBorder="1" applyAlignment="1" applyProtection="1">
      <alignment horizontal="center" vertical="center" shrinkToFit="1"/>
      <protection/>
    </xf>
    <xf numFmtId="0" fontId="16" fillId="0" borderId="76" xfId="0" applyFont="1" applyBorder="1" applyAlignment="1" applyProtection="1">
      <alignment horizontal="center" vertical="center" shrinkToFit="1"/>
      <protection/>
    </xf>
    <xf numFmtId="0" fontId="16" fillId="0" borderId="77" xfId="0" applyFont="1" applyBorder="1" applyAlignment="1" applyProtection="1">
      <alignment horizontal="center" vertical="center" shrinkToFit="1"/>
      <protection/>
    </xf>
    <xf numFmtId="0" fontId="16" fillId="0" borderId="78" xfId="0" applyFont="1" applyBorder="1" applyAlignment="1" applyProtection="1">
      <alignment horizontal="center" vertical="center" shrinkToFit="1"/>
      <protection/>
    </xf>
    <xf numFmtId="0" fontId="16" fillId="0" borderId="54" xfId="0" applyFont="1" applyBorder="1" applyAlignment="1" applyProtection="1">
      <alignment horizontal="center" vertical="center" shrinkToFit="1"/>
      <protection/>
    </xf>
    <xf numFmtId="0" fontId="18" fillId="0" borderId="79" xfId="0" applyNumberFormat="1" applyFont="1" applyBorder="1" applyAlignment="1" applyProtection="1">
      <alignment horizontal="center" vertical="center" shrinkToFit="1"/>
      <protection/>
    </xf>
    <xf numFmtId="0" fontId="18" fillId="0" borderId="80" xfId="0" applyNumberFormat="1" applyFont="1" applyBorder="1" applyAlignment="1" applyProtection="1">
      <alignment horizontal="center" vertical="center" shrinkToFit="1"/>
      <protection/>
    </xf>
    <xf numFmtId="0" fontId="18" fillId="0" borderId="32" xfId="0" applyNumberFormat="1" applyFont="1" applyBorder="1" applyAlignment="1" applyProtection="1">
      <alignment horizontal="center" vertical="center" shrinkToFit="1"/>
      <protection/>
    </xf>
    <xf numFmtId="0" fontId="12" fillId="0" borderId="81" xfId="0" applyFont="1" applyBorder="1" applyAlignment="1" applyProtection="1">
      <alignment horizontal="center" vertical="center" shrinkToFit="1"/>
      <protection/>
    </xf>
    <xf numFmtId="0" fontId="12" fillId="0" borderId="82" xfId="0" applyFont="1" applyBorder="1" applyAlignment="1" applyProtection="1">
      <alignment horizontal="center" vertical="center" shrinkToFit="1"/>
      <protection/>
    </xf>
    <xf numFmtId="0" fontId="16" fillId="0" borderId="83" xfId="0" applyFont="1" applyBorder="1" applyAlignment="1" applyProtection="1">
      <alignment horizontal="center" vertical="center" shrinkToFit="1"/>
      <protection/>
    </xf>
    <xf numFmtId="0" fontId="16" fillId="0" borderId="84" xfId="0" applyFont="1" applyBorder="1" applyAlignment="1" applyProtection="1">
      <alignment horizontal="center" vertical="center" shrinkToFit="1"/>
      <protection/>
    </xf>
    <xf numFmtId="0" fontId="16" fillId="0" borderId="85" xfId="0" applyFont="1" applyBorder="1" applyAlignment="1" applyProtection="1">
      <alignment horizontal="center" vertical="center" shrinkToFi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7" fillId="0" borderId="86" xfId="0" applyNumberFormat="1" applyFont="1" applyBorder="1" applyAlignment="1" applyProtection="1">
      <alignment horizontal="center" vertical="center" shrinkToFit="1"/>
      <protection/>
    </xf>
    <xf numFmtId="0" fontId="16" fillId="0" borderId="86" xfId="0" applyFont="1" applyBorder="1" applyAlignment="1" applyProtection="1">
      <alignment horizontal="center" vertical="center" shrinkToFit="1"/>
      <protection/>
    </xf>
    <xf numFmtId="0" fontId="16" fillId="0" borderId="87" xfId="0" applyFont="1" applyBorder="1" applyAlignment="1" applyProtection="1">
      <alignment horizontal="center" vertical="center" shrinkToFit="1"/>
      <protection/>
    </xf>
    <xf numFmtId="0" fontId="10" fillId="0" borderId="88" xfId="43" applyBorder="1" applyAlignment="1" applyProtection="1">
      <alignment horizontal="center" vertical="center" shrinkToFit="1"/>
      <protection/>
    </xf>
    <xf numFmtId="0" fontId="25" fillId="0" borderId="33" xfId="0" applyFont="1" applyBorder="1" applyAlignment="1" applyProtection="1">
      <alignment horizontal="center" vertical="center" shrinkToFit="1"/>
      <protection/>
    </xf>
    <xf numFmtId="0" fontId="25" fillId="0" borderId="89" xfId="0" applyFont="1" applyBorder="1" applyAlignment="1" applyProtection="1">
      <alignment horizontal="center" vertical="center" shrinkToFit="1"/>
      <protection/>
    </xf>
    <xf numFmtId="0" fontId="18" fillId="0" borderId="90" xfId="0" applyFont="1" applyBorder="1" applyAlignment="1" applyProtection="1">
      <alignment vertical="center" shrinkToFit="1"/>
      <protection/>
    </xf>
    <xf numFmtId="0" fontId="18" fillId="0" borderId="36" xfId="0" applyFont="1" applyBorder="1" applyAlignment="1" applyProtection="1">
      <alignment vertical="center" shrinkToFit="1"/>
      <protection/>
    </xf>
    <xf numFmtId="0" fontId="18" fillId="0" borderId="33" xfId="0" applyFont="1" applyBorder="1" applyAlignment="1" applyProtection="1">
      <alignment vertical="center" shrinkToFit="1"/>
      <protection/>
    </xf>
    <xf numFmtId="0" fontId="18" fillId="0" borderId="89" xfId="0" applyFont="1" applyBorder="1" applyAlignment="1" applyProtection="1">
      <alignment vertical="center" shrinkToFit="1"/>
      <protection/>
    </xf>
    <xf numFmtId="176" fontId="19" fillId="0" borderId="90" xfId="0" applyNumberFormat="1" applyFont="1" applyBorder="1" applyAlignment="1" applyProtection="1">
      <alignment horizontal="center" vertical="center" shrinkToFit="1"/>
      <protection/>
    </xf>
    <xf numFmtId="176" fontId="19" fillId="0" borderId="41" xfId="0" applyNumberFormat="1" applyFont="1" applyBorder="1" applyAlignment="1" applyProtection="1">
      <alignment horizontal="center" vertical="center" shrinkToFit="1"/>
      <protection/>
    </xf>
    <xf numFmtId="0" fontId="16" fillId="0" borderId="81" xfId="0" applyFont="1" applyBorder="1" applyAlignment="1" applyProtection="1">
      <alignment horizontal="center" vertical="center"/>
      <protection/>
    </xf>
    <xf numFmtId="0" fontId="16" fillId="0" borderId="91" xfId="0" applyFont="1" applyBorder="1" applyAlignment="1" applyProtection="1">
      <alignment horizontal="center" vertical="center"/>
      <protection/>
    </xf>
    <xf numFmtId="0" fontId="11" fillId="0" borderId="81" xfId="0" applyFont="1" applyBorder="1" applyAlignment="1" applyProtection="1">
      <alignment horizontal="center" vertical="center" shrinkToFit="1"/>
      <protection/>
    </xf>
    <xf numFmtId="0" fontId="11" fillId="0" borderId="92" xfId="0" applyFont="1" applyBorder="1" applyAlignment="1" applyProtection="1">
      <alignment horizontal="center" vertical="center" shrinkToFit="1"/>
      <protection/>
    </xf>
    <xf numFmtId="0" fontId="11" fillId="0" borderId="91" xfId="0" applyFont="1" applyBorder="1" applyAlignment="1" applyProtection="1">
      <alignment horizontal="center" vertical="center" shrinkToFit="1"/>
      <protection/>
    </xf>
    <xf numFmtId="0" fontId="16" fillId="0" borderId="93" xfId="0" applyFont="1" applyBorder="1" applyAlignment="1" applyProtection="1">
      <alignment horizontal="center" vertical="center" shrinkToFit="1"/>
      <protection/>
    </xf>
    <xf numFmtId="0" fontId="16" fillId="0" borderId="94" xfId="0" applyFont="1" applyBorder="1" applyAlignment="1" applyProtection="1">
      <alignment horizontal="center" vertical="center" shrinkToFit="1"/>
      <protection/>
    </xf>
    <xf numFmtId="0" fontId="16" fillId="0" borderId="95" xfId="0" applyFont="1" applyBorder="1" applyAlignment="1" applyProtection="1">
      <alignment horizontal="center" vertical="center" shrinkToFit="1"/>
      <protection/>
    </xf>
    <xf numFmtId="0" fontId="16" fillId="0" borderId="96" xfId="0" applyFont="1" applyBorder="1" applyAlignment="1" applyProtection="1">
      <alignment horizontal="center" vertical="center" shrinkToFi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shrinkToFit="1"/>
      <protection/>
    </xf>
    <xf numFmtId="0" fontId="18" fillId="0" borderId="97" xfId="0" applyNumberFormat="1" applyFont="1" applyFill="1" applyBorder="1" applyAlignment="1" applyProtection="1">
      <alignment horizontal="center" vertical="center" shrinkToFit="1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1" fillId="0" borderId="65" xfId="0" applyNumberFormat="1" applyFont="1" applyBorder="1" applyAlignment="1" applyProtection="1">
      <alignment horizontal="center" vertical="center" shrinkToFit="1"/>
      <protection/>
    </xf>
    <xf numFmtId="0" fontId="11" fillId="0" borderId="67" xfId="0" applyNumberFormat="1" applyFont="1" applyBorder="1" applyAlignment="1" applyProtection="1">
      <alignment horizontal="center" vertical="center" shrinkToFit="1"/>
      <protection/>
    </xf>
    <xf numFmtId="0" fontId="16" fillId="0" borderId="26" xfId="0" applyFont="1" applyBorder="1" applyAlignment="1" applyProtection="1">
      <alignment horizontal="center" vertical="center" shrinkToFit="1"/>
      <protection/>
    </xf>
    <xf numFmtId="0" fontId="16" fillId="0" borderId="27" xfId="0" applyFont="1" applyBorder="1" applyAlignment="1" applyProtection="1">
      <alignment horizontal="center" vertical="center" shrinkToFit="1"/>
      <protection/>
    </xf>
    <xf numFmtId="0" fontId="16" fillId="0" borderId="61" xfId="0" applyFont="1" applyBorder="1" applyAlignment="1" applyProtection="1">
      <alignment horizontal="center" vertical="center" shrinkToFit="1"/>
      <protection/>
    </xf>
    <xf numFmtId="0" fontId="16" fillId="0" borderId="63" xfId="0" applyFont="1" applyBorder="1" applyAlignment="1" applyProtection="1">
      <alignment horizontal="center" vertical="center" shrinkToFit="1"/>
      <protection/>
    </xf>
    <xf numFmtId="0" fontId="13" fillId="0" borderId="98" xfId="0" applyFont="1" applyBorder="1" applyAlignment="1" applyProtection="1">
      <alignment horizontal="center" vertical="center" shrinkToFit="1"/>
      <protection/>
    </xf>
    <xf numFmtId="0" fontId="13" fillId="0" borderId="99" xfId="0" applyFont="1" applyBorder="1" applyAlignment="1" applyProtection="1">
      <alignment horizontal="center" vertical="center" shrinkToFit="1"/>
      <protection/>
    </xf>
    <xf numFmtId="0" fontId="13" fillId="0" borderId="100" xfId="0" applyFont="1" applyBorder="1" applyAlignment="1" applyProtection="1">
      <alignment horizontal="center" vertical="center" shrinkToFit="1"/>
      <protection/>
    </xf>
    <xf numFmtId="0" fontId="13" fillId="0" borderId="101" xfId="0" applyFont="1" applyBorder="1" applyAlignment="1" applyProtection="1">
      <alignment horizontal="center" vertical="center" shrinkToFit="1"/>
      <protection/>
    </xf>
    <xf numFmtId="0" fontId="18" fillId="0" borderId="22" xfId="0" applyNumberFormat="1" applyFont="1" applyBorder="1" applyAlignment="1" applyProtection="1">
      <alignment horizontal="center" vertical="center" shrinkToFit="1"/>
      <protection/>
    </xf>
    <xf numFmtId="0" fontId="14" fillId="0" borderId="102" xfId="0" applyFont="1" applyBorder="1" applyAlignment="1" applyProtection="1">
      <alignment horizontal="center" vertical="center" shrinkToFit="1"/>
      <protection/>
    </xf>
    <xf numFmtId="0" fontId="14" fillId="0" borderId="103" xfId="0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178" fontId="4" fillId="0" borderId="100" xfId="0" applyNumberFormat="1" applyFont="1" applyBorder="1" applyAlignment="1" applyProtection="1">
      <alignment horizontal="center" vertical="center"/>
      <protection/>
    </xf>
    <xf numFmtId="178" fontId="4" fillId="0" borderId="10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00" xfId="0" applyFont="1" applyBorder="1" applyAlignment="1" applyProtection="1">
      <alignment horizontal="center" vertical="center"/>
      <protection/>
    </xf>
    <xf numFmtId="0" fontId="4" fillId="0" borderId="104" xfId="0" applyFont="1" applyBorder="1" applyAlignment="1" applyProtection="1">
      <alignment horizontal="center" vertical="center"/>
      <protection/>
    </xf>
    <xf numFmtId="0" fontId="4" fillId="21" borderId="55" xfId="0" applyFont="1" applyFill="1" applyBorder="1" applyAlignment="1" applyProtection="1">
      <alignment horizontal="center" vertical="center" shrinkToFit="1"/>
      <protection/>
    </xf>
    <xf numFmtId="0" fontId="4" fillId="21" borderId="56" xfId="0" applyFont="1" applyFill="1" applyBorder="1" applyAlignment="1" applyProtection="1">
      <alignment horizontal="center" vertical="center" shrinkToFit="1"/>
      <protection/>
    </xf>
    <xf numFmtId="0" fontId="0" fillId="21" borderId="44" xfId="0" applyFill="1" applyBorder="1" applyAlignment="1" applyProtection="1">
      <alignment horizontal="center" shrinkToFit="1"/>
      <protection/>
    </xf>
    <xf numFmtId="0" fontId="4" fillId="21" borderId="69" xfId="0" applyFont="1" applyFill="1" applyBorder="1" applyAlignment="1" applyProtection="1">
      <alignment horizontal="center" vertical="center" shrinkToFit="1"/>
      <protection/>
    </xf>
    <xf numFmtId="0" fontId="4" fillId="21" borderId="59" xfId="0" applyFont="1" applyFill="1" applyBorder="1" applyAlignment="1" applyProtection="1">
      <alignment horizontal="center" vertical="center" shrinkToFit="1"/>
      <protection/>
    </xf>
    <xf numFmtId="0" fontId="0" fillId="21" borderId="60" xfId="0" applyFill="1" applyBorder="1" applyAlignment="1" applyProtection="1">
      <alignment horizontal="center" shrinkToFit="1"/>
      <protection/>
    </xf>
    <xf numFmtId="0" fontId="4" fillId="0" borderId="101" xfId="0" applyFont="1" applyBorder="1" applyAlignment="1" applyProtection="1">
      <alignment horizontal="center" vertical="center"/>
      <protection/>
    </xf>
    <xf numFmtId="0" fontId="4" fillId="21" borderId="100" xfId="0" applyFont="1" applyFill="1" applyBorder="1" applyAlignment="1" applyProtection="1">
      <alignment horizontal="center" vertical="center"/>
      <protection/>
    </xf>
    <xf numFmtId="0" fontId="4" fillId="21" borderId="10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40" fillId="0" borderId="32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105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3" fillId="0" borderId="106" xfId="0" applyFont="1" applyBorder="1" applyAlignment="1" applyProtection="1">
      <alignment horizontal="left" vertical="center" indent="1"/>
      <protection/>
    </xf>
    <xf numFmtId="0" fontId="43" fillId="0" borderId="64" xfId="0" applyFont="1" applyBorder="1" applyAlignment="1" applyProtection="1">
      <alignment horizontal="left" vertical="center" indent="1"/>
      <protection/>
    </xf>
    <xf numFmtId="0" fontId="35" fillId="0" borderId="107" xfId="0" applyNumberFormat="1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/>
    </xf>
    <xf numFmtId="0" fontId="5" fillId="0" borderId="110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11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5" fillId="0" borderId="112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38" fillId="0" borderId="35" xfId="0" applyNumberFormat="1" applyFont="1" applyBorder="1" applyAlignment="1">
      <alignment horizontal="center" vertical="center"/>
    </xf>
    <xf numFmtId="0" fontId="28" fillId="0" borderId="70" xfId="0" applyFont="1" applyBorder="1" applyAlignment="1">
      <alignment/>
    </xf>
    <xf numFmtId="0" fontId="28" fillId="0" borderId="105" xfId="0" applyFont="1" applyBorder="1" applyAlignment="1">
      <alignment/>
    </xf>
    <xf numFmtId="0" fontId="28" fillId="0" borderId="113" xfId="0" applyFont="1" applyBorder="1" applyAlignment="1">
      <alignment/>
    </xf>
    <xf numFmtId="0" fontId="27" fillId="0" borderId="0" xfId="0" applyFont="1" applyAlignment="1">
      <alignment horizontal="center" vertical="center" wrapText="1" shrinkToFit="1"/>
    </xf>
    <xf numFmtId="0" fontId="34" fillId="0" borderId="0" xfId="0" applyNumberFormat="1" applyFont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33" fillId="0" borderId="114" xfId="0" applyFont="1" applyBorder="1" applyAlignment="1">
      <alignment horizontal="center" vertical="center"/>
    </xf>
    <xf numFmtId="0" fontId="28" fillId="0" borderId="107" xfId="0" applyNumberFormat="1" applyFont="1" applyBorder="1" applyAlignment="1">
      <alignment horizontal="center" vertical="center"/>
    </xf>
    <xf numFmtId="0" fontId="28" fillId="0" borderId="108" xfId="0" applyNumberFormat="1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33" fillId="0" borderId="115" xfId="0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28" fillId="0" borderId="117" xfId="0" applyFont="1" applyBorder="1" applyAlignment="1">
      <alignment horizontal="center" vertical="center"/>
    </xf>
    <xf numFmtId="0" fontId="11" fillId="0" borderId="118" xfId="0" applyFont="1" applyBorder="1" applyAlignment="1" applyProtection="1">
      <alignment horizontal="left" vertical="center" inden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2011年優勝大会要項・申込み" xfId="65"/>
    <cellStyle name="標準 3" xfId="66"/>
    <cellStyle name="標準 4" xfId="67"/>
    <cellStyle name="標準 5" xfId="68"/>
    <cellStyle name="良い" xfId="69"/>
  </cellStyles>
  <dxfs count="4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0075" y="466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2</xdr:row>
      <xdr:rowOff>0</xdr:rowOff>
    </xdr:from>
    <xdr:to>
      <xdr:col>8</xdr:col>
      <xdr:colOff>314325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791075" y="4667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6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2</xdr:row>
      <xdr:rowOff>0</xdr:rowOff>
    </xdr:from>
    <xdr:to>
      <xdr:col>6</xdr:col>
      <xdr:colOff>676275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21</xdr:row>
      <xdr:rowOff>0</xdr:rowOff>
    </xdr:from>
    <xdr:to>
      <xdr:col>6</xdr:col>
      <xdr:colOff>361950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39814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0</xdr:rowOff>
    </xdr:from>
    <xdr:to>
      <xdr:col>6</xdr:col>
      <xdr:colOff>361950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657225" y="43434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27</xdr:row>
      <xdr:rowOff>0</xdr:rowOff>
    </xdr:from>
    <xdr:to>
      <xdr:col>6</xdr:col>
      <xdr:colOff>19050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1352550" y="50673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26</xdr:row>
      <xdr:rowOff>0</xdr:rowOff>
    </xdr:from>
    <xdr:to>
      <xdr:col>6</xdr:col>
      <xdr:colOff>19050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" y="4886325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29</xdr:row>
      <xdr:rowOff>0</xdr:rowOff>
    </xdr:from>
    <xdr:to>
      <xdr:col>8</xdr:col>
      <xdr:colOff>19050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676275" y="542925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9</xdr:col>
      <xdr:colOff>9525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685800" y="361950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21</xdr:row>
      <xdr:rowOff>0</xdr:rowOff>
    </xdr:from>
    <xdr:to>
      <xdr:col>6</xdr:col>
      <xdr:colOff>361950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657225" y="39814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0</xdr:rowOff>
    </xdr:from>
    <xdr:to>
      <xdr:col>6</xdr:col>
      <xdr:colOff>361950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657225" y="43434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7</xdr:col>
      <xdr:colOff>666750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>
          <a:off x="1409700" y="5067300"/>
          <a:ext cx="418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0" name="Line 10"/>
        <xdr:cNvSpPr>
          <a:spLocks/>
        </xdr:cNvSpPr>
      </xdr:nvSpPr>
      <xdr:spPr>
        <a:xfrm>
          <a:off x="676275" y="48863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8"/>
  <sheetViews>
    <sheetView showZeros="0" zoomScalePageLayoutView="0" workbookViewId="0" topLeftCell="A31">
      <selection activeCell="L43" sqref="L43"/>
    </sheetView>
  </sheetViews>
  <sheetFormatPr defaultColWidth="9.00390625" defaultRowHeight="14.25"/>
  <cols>
    <col min="1" max="1" width="1.4921875" style="13" customWidth="1"/>
    <col min="2" max="2" width="7.125" style="13" customWidth="1"/>
    <col min="3" max="7" width="4.125" style="13" customWidth="1"/>
    <col min="8" max="9" width="5.625" style="13" customWidth="1"/>
    <col min="10" max="10" width="5.50390625" style="13" customWidth="1"/>
    <col min="11" max="11" width="5.625" style="13" customWidth="1"/>
    <col min="12" max="12" width="6.375" style="13" customWidth="1"/>
    <col min="13" max="13" width="3.25390625" style="13" customWidth="1"/>
    <col min="14" max="14" width="9.00390625" style="13" customWidth="1"/>
    <col min="15" max="15" width="3.75390625" style="13" customWidth="1"/>
    <col min="16" max="16384" width="9.00390625" style="13" customWidth="1"/>
  </cols>
  <sheetData>
    <row r="1" spans="2:16" ht="64.5" customHeight="1">
      <c r="B1" s="148" t="s">
        <v>124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2:16" ht="15" customHeight="1" thickBot="1">
      <c r="B2" s="14" t="s">
        <v>87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4"/>
      <c r="P2" s="54" t="s">
        <v>48</v>
      </c>
    </row>
    <row r="3" spans="2:16" ht="34.5" customHeight="1" thickBot="1">
      <c r="B3" s="152" t="s">
        <v>47</v>
      </c>
      <c r="C3" s="153"/>
      <c r="D3" s="154"/>
      <c r="E3" s="155"/>
      <c r="F3" s="156"/>
      <c r="G3" s="156"/>
      <c r="H3" s="156"/>
      <c r="I3" s="156"/>
      <c r="J3" s="156"/>
      <c r="K3" s="156"/>
      <c r="L3" s="156"/>
      <c r="M3" s="156"/>
      <c r="N3" s="157"/>
      <c r="O3" s="16" t="s">
        <v>21</v>
      </c>
      <c r="P3" s="17"/>
    </row>
    <row r="4" spans="2:27" ht="29.25" customHeight="1">
      <c r="B4" s="18" t="s">
        <v>14</v>
      </c>
      <c r="C4" s="162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Z4" s="13" t="s">
        <v>34</v>
      </c>
      <c r="AA4" s="13" t="s">
        <v>22</v>
      </c>
    </row>
    <row r="5" spans="2:27" ht="22.5" customHeight="1">
      <c r="B5" s="175" t="s">
        <v>15</v>
      </c>
      <c r="C5" s="166" t="s">
        <v>38</v>
      </c>
      <c r="D5" s="167"/>
      <c r="E5" s="19" t="s">
        <v>39</v>
      </c>
      <c r="F5" s="185"/>
      <c r="G5" s="186"/>
      <c r="H5" s="181"/>
      <c r="I5" s="182"/>
      <c r="J5" s="182"/>
      <c r="K5" s="182"/>
      <c r="L5" s="183"/>
      <c r="M5" s="183"/>
      <c r="N5" s="183"/>
      <c r="O5" s="183"/>
      <c r="P5" s="184"/>
      <c r="Z5" s="13" t="s">
        <v>35</v>
      </c>
      <c r="AA5" s="13" t="s">
        <v>23</v>
      </c>
    </row>
    <row r="6" spans="2:26" ht="26.25" customHeight="1">
      <c r="B6" s="176"/>
      <c r="C6" s="166" t="s">
        <v>40</v>
      </c>
      <c r="D6" s="168"/>
      <c r="E6" s="131"/>
      <c r="F6" s="132"/>
      <c r="G6" s="132"/>
      <c r="H6" s="132"/>
      <c r="I6" s="165"/>
      <c r="J6" s="131" t="s">
        <v>41</v>
      </c>
      <c r="K6" s="165"/>
      <c r="L6" s="178"/>
      <c r="M6" s="179"/>
      <c r="N6" s="179"/>
      <c r="O6" s="179"/>
      <c r="P6" s="180"/>
      <c r="Z6" s="13" t="s">
        <v>36</v>
      </c>
    </row>
    <row r="7" spans="2:26" ht="19.5" customHeight="1" thickBot="1">
      <c r="B7" s="177"/>
      <c r="C7" s="158" t="s">
        <v>11</v>
      </c>
      <c r="D7" s="159"/>
      <c r="E7" s="161"/>
      <c r="F7" s="161"/>
      <c r="G7" s="161"/>
      <c r="H7" s="161"/>
      <c r="I7" s="161"/>
      <c r="J7" s="160" t="s">
        <v>12</v>
      </c>
      <c r="K7" s="160"/>
      <c r="L7" s="171"/>
      <c r="M7" s="172"/>
      <c r="N7" s="172"/>
      <c r="O7" s="172"/>
      <c r="P7" s="173"/>
      <c r="Z7" s="13" t="s">
        <v>42</v>
      </c>
    </row>
    <row r="8" spans="2:16" ht="10.5" customHeight="1">
      <c r="B8" s="20"/>
      <c r="C8" s="20"/>
      <c r="D8" s="21"/>
      <c r="E8" s="21"/>
      <c r="F8" s="21"/>
      <c r="G8" s="21"/>
      <c r="H8" s="21"/>
      <c r="I8" s="21"/>
      <c r="J8" s="22"/>
      <c r="K8" s="23"/>
      <c r="L8" s="23"/>
      <c r="M8" s="23"/>
      <c r="N8" s="23"/>
      <c r="O8" s="23"/>
      <c r="P8" s="23"/>
    </row>
    <row r="9" spans="2:26" ht="44.25" customHeight="1" thickBot="1">
      <c r="B9" s="174" t="s">
        <v>37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Z9" s="13" t="s">
        <v>33</v>
      </c>
    </row>
    <row r="10" spans="2:26" ht="29.25" customHeight="1" thickTop="1">
      <c r="B10" s="9" t="s">
        <v>17</v>
      </c>
      <c r="C10" s="169" t="s">
        <v>0</v>
      </c>
      <c r="D10" s="170"/>
      <c r="E10" s="189">
        <f>E3</f>
        <v>0</v>
      </c>
      <c r="F10" s="190"/>
      <c r="G10" s="190"/>
      <c r="H10" s="190"/>
      <c r="I10" s="190"/>
      <c r="J10" s="190"/>
      <c r="K10" s="190"/>
      <c r="L10" s="191"/>
      <c r="M10" s="24"/>
      <c r="N10" s="25" t="s">
        <v>26</v>
      </c>
      <c r="O10" s="187"/>
      <c r="P10" s="188"/>
      <c r="Z10" s="13" t="s">
        <v>24</v>
      </c>
    </row>
    <row r="11" spans="2:26" ht="19.5" customHeight="1">
      <c r="B11" s="141" t="s">
        <v>3</v>
      </c>
      <c r="C11" s="140"/>
      <c r="D11" s="192"/>
      <c r="E11" s="193"/>
      <c r="F11" s="193"/>
      <c r="G11" s="194"/>
      <c r="H11" s="139" t="s">
        <v>10</v>
      </c>
      <c r="I11" s="140"/>
      <c r="J11" s="192"/>
      <c r="K11" s="193"/>
      <c r="L11" s="195"/>
      <c r="M11" s="24"/>
      <c r="N11" s="26" t="s">
        <v>18</v>
      </c>
      <c r="O11" s="198"/>
      <c r="P11" s="199"/>
      <c r="Z11" s="13" t="s">
        <v>25</v>
      </c>
    </row>
    <row r="12" spans="2:16" ht="19.5" customHeight="1" thickBot="1">
      <c r="B12" s="141" t="s">
        <v>43</v>
      </c>
      <c r="C12" s="140"/>
      <c r="D12" s="161"/>
      <c r="E12" s="161"/>
      <c r="F12" s="161"/>
      <c r="G12" s="161"/>
      <c r="H12" s="139" t="s">
        <v>44</v>
      </c>
      <c r="I12" s="140"/>
      <c r="J12" s="192"/>
      <c r="K12" s="193"/>
      <c r="L12" s="195"/>
      <c r="M12" s="24"/>
      <c r="N12" s="27" t="s">
        <v>45</v>
      </c>
      <c r="O12" s="150">
        <f>P3</f>
        <v>0</v>
      </c>
      <c r="P12" s="151"/>
    </row>
    <row r="13" spans="2:16" ht="19.5" customHeight="1" thickTop="1">
      <c r="B13" s="210"/>
      <c r="C13" s="142" t="s">
        <v>16</v>
      </c>
      <c r="D13" s="143"/>
      <c r="E13" s="143"/>
      <c r="F13" s="143"/>
      <c r="G13" s="144"/>
      <c r="H13" s="139" t="s">
        <v>19</v>
      </c>
      <c r="I13" s="140"/>
      <c r="J13" s="212" t="s">
        <v>5</v>
      </c>
      <c r="K13" s="212" t="s">
        <v>4</v>
      </c>
      <c r="L13" s="215" t="s">
        <v>8</v>
      </c>
      <c r="M13" s="24"/>
      <c r="N13" s="28"/>
      <c r="O13" s="214"/>
      <c r="P13" s="214"/>
    </row>
    <row r="14" spans="2:16" ht="19.5" customHeight="1" thickBot="1">
      <c r="B14" s="211"/>
      <c r="C14" s="145"/>
      <c r="D14" s="146"/>
      <c r="E14" s="146"/>
      <c r="F14" s="146"/>
      <c r="G14" s="147"/>
      <c r="H14" s="10" t="s">
        <v>6</v>
      </c>
      <c r="I14" s="10" t="s">
        <v>7</v>
      </c>
      <c r="J14" s="213"/>
      <c r="K14" s="213"/>
      <c r="L14" s="216"/>
      <c r="M14" s="24"/>
      <c r="N14" s="29"/>
      <c r="O14" s="30"/>
      <c r="P14" s="30"/>
    </row>
    <row r="15" spans="2:16" ht="19.5" customHeight="1" thickTop="1">
      <c r="B15" s="11">
        <v>1</v>
      </c>
      <c r="C15" s="203"/>
      <c r="D15" s="203"/>
      <c r="E15" s="203"/>
      <c r="F15" s="203"/>
      <c r="G15" s="203"/>
      <c r="H15" s="134">
        <v>4</v>
      </c>
      <c r="I15" s="135"/>
      <c r="J15" s="106"/>
      <c r="K15" s="100"/>
      <c r="L15" s="101"/>
      <c r="M15" s="24"/>
      <c r="N15" s="31" t="s">
        <v>46</v>
      </c>
      <c r="O15" s="206"/>
      <c r="P15" s="207"/>
    </row>
    <row r="16" spans="2:16" ht="19.5" customHeight="1" thickBot="1">
      <c r="B16" s="11">
        <v>2</v>
      </c>
      <c r="C16" s="200"/>
      <c r="D16" s="201"/>
      <c r="E16" s="201"/>
      <c r="F16" s="201"/>
      <c r="G16" s="202"/>
      <c r="H16" s="134">
        <v>5</v>
      </c>
      <c r="I16" s="135">
        <v>5</v>
      </c>
      <c r="J16" s="106"/>
      <c r="K16" s="95"/>
      <c r="L16" s="101"/>
      <c r="M16" s="24"/>
      <c r="N16" s="32" t="s">
        <v>20</v>
      </c>
      <c r="O16" s="208"/>
      <c r="P16" s="209"/>
    </row>
    <row r="17" spans="2:16" ht="19.5" customHeight="1" thickTop="1">
      <c r="B17" s="11">
        <v>3</v>
      </c>
      <c r="C17" s="200"/>
      <c r="D17" s="201"/>
      <c r="E17" s="201"/>
      <c r="F17" s="201"/>
      <c r="G17" s="202"/>
      <c r="H17" s="134">
        <v>6</v>
      </c>
      <c r="I17" s="135">
        <v>6</v>
      </c>
      <c r="J17" s="106"/>
      <c r="K17" s="95"/>
      <c r="L17" s="101"/>
      <c r="M17" s="24"/>
      <c r="N17" s="33"/>
      <c r="O17" s="34"/>
      <c r="P17" s="34"/>
    </row>
    <row r="18" spans="2:16" ht="19.5" customHeight="1">
      <c r="B18" s="11">
        <v>4</v>
      </c>
      <c r="C18" s="131"/>
      <c r="D18" s="132"/>
      <c r="E18" s="132"/>
      <c r="F18" s="132"/>
      <c r="G18" s="165"/>
      <c r="H18" s="134">
        <v>7</v>
      </c>
      <c r="I18" s="135">
        <v>7</v>
      </c>
      <c r="J18" s="106"/>
      <c r="K18" s="95"/>
      <c r="L18" s="101"/>
      <c r="M18" s="24"/>
      <c r="N18" s="35"/>
      <c r="O18" s="36" t="s">
        <v>27</v>
      </c>
      <c r="P18" s="37"/>
    </row>
    <row r="19" spans="2:16" ht="19.5" customHeight="1">
      <c r="B19" s="11">
        <v>5</v>
      </c>
      <c r="C19" s="131"/>
      <c r="D19" s="132"/>
      <c r="E19" s="132"/>
      <c r="F19" s="132"/>
      <c r="G19" s="165"/>
      <c r="H19" s="134">
        <v>8</v>
      </c>
      <c r="I19" s="135">
        <v>8</v>
      </c>
      <c r="J19" s="106"/>
      <c r="K19" s="95"/>
      <c r="L19" s="101"/>
      <c r="M19" s="24"/>
      <c r="N19" s="38"/>
      <c r="O19" s="36" t="s">
        <v>28</v>
      </c>
      <c r="P19" s="24"/>
    </row>
    <row r="20" spans="2:16" ht="19.5" customHeight="1">
      <c r="B20" s="11">
        <v>6</v>
      </c>
      <c r="C20" s="131"/>
      <c r="D20" s="132"/>
      <c r="E20" s="132"/>
      <c r="F20" s="132"/>
      <c r="G20" s="133"/>
      <c r="H20" s="134">
        <v>9</v>
      </c>
      <c r="I20" s="135">
        <v>9</v>
      </c>
      <c r="J20" s="106"/>
      <c r="K20" s="95"/>
      <c r="L20" s="101"/>
      <c r="M20" s="24"/>
      <c r="N20" s="39"/>
      <c r="O20" s="34"/>
      <c r="P20" s="40"/>
    </row>
    <row r="21" spans="2:16" ht="19.5" customHeight="1">
      <c r="B21" s="11">
        <v>7</v>
      </c>
      <c r="C21" s="131"/>
      <c r="D21" s="132"/>
      <c r="E21" s="132"/>
      <c r="F21" s="132"/>
      <c r="G21" s="133"/>
      <c r="H21" s="134">
        <v>10</v>
      </c>
      <c r="I21" s="135">
        <v>10</v>
      </c>
      <c r="J21" s="106"/>
      <c r="K21" s="95"/>
      <c r="L21" s="101"/>
      <c r="M21" s="24"/>
      <c r="N21" s="39"/>
      <c r="O21" s="34"/>
      <c r="P21" s="34"/>
    </row>
    <row r="22" spans="2:16" ht="19.5" customHeight="1">
      <c r="B22" s="11">
        <v>8</v>
      </c>
      <c r="C22" s="131"/>
      <c r="D22" s="132"/>
      <c r="E22" s="132"/>
      <c r="F22" s="132"/>
      <c r="G22" s="133"/>
      <c r="H22" s="134">
        <v>11</v>
      </c>
      <c r="I22" s="135">
        <v>11</v>
      </c>
      <c r="J22" s="106"/>
      <c r="K22" s="95"/>
      <c r="L22" s="101"/>
      <c r="M22" s="24"/>
      <c r="N22" s="41"/>
      <c r="O22" s="34"/>
      <c r="P22" s="40"/>
    </row>
    <row r="23" spans="2:16" ht="19.5" customHeight="1">
      <c r="B23" s="11">
        <v>9</v>
      </c>
      <c r="C23" s="131"/>
      <c r="D23" s="132"/>
      <c r="E23" s="132"/>
      <c r="F23" s="132"/>
      <c r="G23" s="133"/>
      <c r="H23" s="134">
        <v>12</v>
      </c>
      <c r="I23" s="135">
        <v>12</v>
      </c>
      <c r="J23" s="106"/>
      <c r="K23" s="95"/>
      <c r="L23" s="101"/>
      <c r="M23" s="24"/>
      <c r="N23" s="34"/>
      <c r="O23" s="34"/>
      <c r="P23" s="34"/>
    </row>
    <row r="24" spans="2:16" ht="19.5" customHeight="1">
      <c r="B24" s="11">
        <v>10</v>
      </c>
      <c r="C24" s="131"/>
      <c r="D24" s="132"/>
      <c r="E24" s="132"/>
      <c r="F24" s="132"/>
      <c r="G24" s="133"/>
      <c r="H24" s="134">
        <v>13</v>
      </c>
      <c r="I24" s="135">
        <v>13</v>
      </c>
      <c r="J24" s="106"/>
      <c r="K24" s="95"/>
      <c r="L24" s="101"/>
      <c r="M24" s="24"/>
      <c r="N24" s="39"/>
      <c r="O24" s="34"/>
      <c r="P24" s="34"/>
    </row>
    <row r="25" spans="2:16" ht="19.5" customHeight="1">
      <c r="B25" s="11">
        <v>11</v>
      </c>
      <c r="C25" s="131"/>
      <c r="D25" s="132"/>
      <c r="E25" s="132"/>
      <c r="F25" s="132"/>
      <c r="G25" s="133"/>
      <c r="H25" s="134">
        <v>14</v>
      </c>
      <c r="I25" s="135">
        <v>14</v>
      </c>
      <c r="J25" s="99"/>
      <c r="K25" s="95"/>
      <c r="L25" s="102"/>
      <c r="M25" s="24"/>
      <c r="N25" s="29"/>
      <c r="O25" s="29"/>
      <c r="P25" s="29"/>
    </row>
    <row r="26" spans="2:16" ht="19.5" customHeight="1">
      <c r="B26" s="11">
        <v>12</v>
      </c>
      <c r="C26" s="131"/>
      <c r="D26" s="132"/>
      <c r="E26" s="132"/>
      <c r="F26" s="132"/>
      <c r="G26" s="133"/>
      <c r="H26" s="134">
        <v>15</v>
      </c>
      <c r="I26" s="135">
        <v>15</v>
      </c>
      <c r="J26" s="99"/>
      <c r="K26" s="95"/>
      <c r="L26" s="102"/>
      <c r="M26" s="24"/>
      <c r="N26" s="29"/>
      <c r="O26" s="29"/>
      <c r="P26" s="29"/>
    </row>
    <row r="27" spans="2:16" ht="19.5" customHeight="1">
      <c r="B27" s="11">
        <v>13</v>
      </c>
      <c r="C27" s="131"/>
      <c r="D27" s="132"/>
      <c r="E27" s="132"/>
      <c r="F27" s="132"/>
      <c r="G27" s="133"/>
      <c r="H27" s="134">
        <v>16</v>
      </c>
      <c r="I27" s="135">
        <v>16</v>
      </c>
      <c r="J27" s="99"/>
      <c r="K27" s="95"/>
      <c r="L27" s="102"/>
      <c r="M27" s="24"/>
      <c r="N27" s="34"/>
      <c r="O27" s="42"/>
      <c r="P27" s="37"/>
    </row>
    <row r="28" spans="2:16" ht="19.5" customHeight="1">
      <c r="B28" s="11">
        <v>14</v>
      </c>
      <c r="C28" s="131"/>
      <c r="D28" s="132"/>
      <c r="E28" s="132"/>
      <c r="F28" s="132"/>
      <c r="G28" s="133"/>
      <c r="H28" s="134">
        <v>17</v>
      </c>
      <c r="I28" s="135">
        <v>17</v>
      </c>
      <c r="J28" s="99"/>
      <c r="K28" s="95"/>
      <c r="L28" s="102"/>
      <c r="M28" s="24"/>
      <c r="N28" s="43"/>
      <c r="O28" s="44"/>
      <c r="P28" s="44"/>
    </row>
    <row r="29" spans="2:16" ht="19.5" customHeight="1" thickBot="1">
      <c r="B29" s="12">
        <v>15</v>
      </c>
      <c r="C29" s="136"/>
      <c r="D29" s="137"/>
      <c r="E29" s="137"/>
      <c r="F29" s="137"/>
      <c r="G29" s="138"/>
      <c r="H29" s="204">
        <v>18</v>
      </c>
      <c r="I29" s="205"/>
      <c r="J29" s="103"/>
      <c r="K29" s="104"/>
      <c r="L29" s="105"/>
      <c r="M29" s="24"/>
      <c r="N29" s="24"/>
      <c r="O29" s="24"/>
      <c r="P29" s="24"/>
    </row>
    <row r="30" spans="2:16" ht="14.25" customHeight="1" thickBot="1" thickTop="1">
      <c r="B30" s="45"/>
      <c r="C30" s="46"/>
      <c r="D30" s="46"/>
      <c r="E30" s="46"/>
      <c r="F30" s="46"/>
      <c r="G30" s="46"/>
      <c r="H30" s="47"/>
      <c r="I30" s="47"/>
      <c r="J30" s="47"/>
      <c r="K30" s="47"/>
      <c r="L30" s="47"/>
      <c r="M30" s="24"/>
      <c r="N30" s="24"/>
      <c r="O30" s="24"/>
      <c r="P30" s="24"/>
    </row>
    <row r="31" spans="2:16" ht="14.25" customHeight="1" thickTop="1">
      <c r="B31" s="48" t="s">
        <v>82</v>
      </c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1"/>
      <c r="N31" s="51"/>
      <c r="O31" s="51"/>
      <c r="P31" s="52"/>
    </row>
    <row r="32" spans="2:16" ht="57" customHeight="1" thickBot="1">
      <c r="B32" s="128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30"/>
    </row>
    <row r="33" spans="2:16" ht="14.25" customHeight="1" thickTop="1">
      <c r="B33" s="196" t="s">
        <v>125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</row>
    <row r="34" spans="2:16" ht="14.25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2:16" ht="14.25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2:16" ht="14.25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2:16" ht="14.2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</row>
    <row r="38" spans="2:12" ht="14.2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</sheetData>
  <sheetProtection/>
  <mergeCells count="70">
    <mergeCell ref="J12:L12"/>
    <mergeCell ref="L13:L14"/>
    <mergeCell ref="H20:I20"/>
    <mergeCell ref="C19:G19"/>
    <mergeCell ref="C20:G20"/>
    <mergeCell ref="C18:G18"/>
    <mergeCell ref="C17:G17"/>
    <mergeCell ref="O15:P16"/>
    <mergeCell ref="B13:B14"/>
    <mergeCell ref="J13:J14"/>
    <mergeCell ref="O13:P13"/>
    <mergeCell ref="K13:K14"/>
    <mergeCell ref="H13:I13"/>
    <mergeCell ref="H28:I28"/>
    <mergeCell ref="H25:I25"/>
    <mergeCell ref="H26:I26"/>
    <mergeCell ref="H18:I18"/>
    <mergeCell ref="H29:I29"/>
    <mergeCell ref="H21:I21"/>
    <mergeCell ref="H22:I22"/>
    <mergeCell ref="H19:I19"/>
    <mergeCell ref="O10:P10"/>
    <mergeCell ref="B11:C11"/>
    <mergeCell ref="E10:L10"/>
    <mergeCell ref="D11:G11"/>
    <mergeCell ref="J11:L11"/>
    <mergeCell ref="B33:P37"/>
    <mergeCell ref="H11:I11"/>
    <mergeCell ref="O11:P11"/>
    <mergeCell ref="C16:G16"/>
    <mergeCell ref="C15:G15"/>
    <mergeCell ref="C5:D5"/>
    <mergeCell ref="C6:D6"/>
    <mergeCell ref="C10:D10"/>
    <mergeCell ref="L7:P7"/>
    <mergeCell ref="B9:P9"/>
    <mergeCell ref="B5:B7"/>
    <mergeCell ref="J6:K6"/>
    <mergeCell ref="L6:P6"/>
    <mergeCell ref="H5:P5"/>
    <mergeCell ref="F5:G5"/>
    <mergeCell ref="B1:P1"/>
    <mergeCell ref="O12:P12"/>
    <mergeCell ref="B3:D3"/>
    <mergeCell ref="E3:N3"/>
    <mergeCell ref="C7:D7"/>
    <mergeCell ref="J7:K7"/>
    <mergeCell ref="D12:G12"/>
    <mergeCell ref="E7:I7"/>
    <mergeCell ref="C4:P4"/>
    <mergeCell ref="E6:I6"/>
    <mergeCell ref="C27:G27"/>
    <mergeCell ref="H12:I12"/>
    <mergeCell ref="B12:C12"/>
    <mergeCell ref="H15:I15"/>
    <mergeCell ref="H16:I16"/>
    <mergeCell ref="H17:I17"/>
    <mergeCell ref="H23:I23"/>
    <mergeCell ref="H24:I24"/>
    <mergeCell ref="C13:G14"/>
    <mergeCell ref="B32:P32"/>
    <mergeCell ref="C24:G24"/>
    <mergeCell ref="C25:G25"/>
    <mergeCell ref="C26:G26"/>
    <mergeCell ref="C28:G28"/>
    <mergeCell ref="C21:G21"/>
    <mergeCell ref="C22:G22"/>
    <mergeCell ref="C23:G23"/>
    <mergeCell ref="H27:I27"/>
    <mergeCell ref="C29:G29"/>
  </mergeCells>
  <conditionalFormatting sqref="E7:I7 E6 C4:P4 O10:P10 F5:P5 O15 D20:F29 E3:N3 D11:G12 L6:L7 J11:L12 D17:G17 D15:G15 C15:C29 J15:L29">
    <cfRule type="cellIs" priority="1" dxfId="1" operator="equal" stopIfTrue="1">
      <formula>""</formula>
    </cfRule>
  </conditionalFormatting>
  <conditionalFormatting sqref="O11:P11 P3">
    <cfRule type="cellIs" priority="2" dxfId="0" operator="equal" stopIfTrue="1">
      <formula>""</formula>
    </cfRule>
  </conditionalFormatting>
  <dataValidations count="4">
    <dataValidation allowBlank="1" showInputMessage="1" showErrorMessage="1" imeMode="hiragana" sqref="E6 J6 C4:P4 D8:I8 H5:P5 E3:N3 O10:P10 O15 E10 D11:D12 J11:J12 C15:C27 D15:G15 D17:G17 D20:G27"/>
    <dataValidation allowBlank="1" showInputMessage="1" showErrorMessage="1" imeMode="off" sqref="E7:I7 L7 F5:G5 L6:P6 J15:L29"/>
    <dataValidation type="list" allowBlank="1" showInputMessage="1" showErrorMessage="1" sqref="O11:P11">
      <formula1>$Z$9:$Z$12</formula1>
    </dataValidation>
    <dataValidation type="list" allowBlank="1" showInputMessage="1" showErrorMessage="1" sqref="P3">
      <formula1>"男子,女子"</formula1>
    </dataValidation>
  </dataValidations>
  <printOptions/>
  <pageMargins left="0.5511811023622047" right="0.1968503937007874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42"/>
  <sheetViews>
    <sheetView showZeros="0" tabSelected="1" view="pageBreakPreview" zoomScaleSheetLayoutView="100" zoomScalePageLayoutView="0" workbookViewId="0" topLeftCell="A1">
      <selection activeCell="I13" sqref="I13:J14"/>
    </sheetView>
  </sheetViews>
  <sheetFormatPr defaultColWidth="9.00390625" defaultRowHeight="14.25"/>
  <cols>
    <col min="1" max="16384" width="9.00390625" style="2" customWidth="1"/>
  </cols>
  <sheetData>
    <row r="1" spans="1:10" ht="25.5">
      <c r="A1" s="4"/>
      <c r="B1" s="226" t="s">
        <v>92</v>
      </c>
      <c r="C1" s="226"/>
      <c r="D1" s="226"/>
      <c r="E1" s="226"/>
      <c r="F1" s="226"/>
      <c r="G1" s="226"/>
      <c r="H1" s="226"/>
      <c r="I1" s="226"/>
      <c r="J1" s="4"/>
    </row>
    <row r="2" spans="1:10" ht="11.25" customHeight="1" thickBot="1">
      <c r="A2" s="112"/>
      <c r="B2" s="113"/>
      <c r="C2" s="113"/>
      <c r="D2" s="113"/>
      <c r="E2" s="113"/>
      <c r="F2" s="113"/>
      <c r="G2" s="113"/>
      <c r="H2" s="113"/>
      <c r="I2" s="112"/>
      <c r="J2" s="112"/>
    </row>
    <row r="3" spans="1:10" ht="9" customHeight="1">
      <c r="A3" s="5"/>
      <c r="B3" s="6"/>
      <c r="C3" s="6"/>
      <c r="D3" s="6"/>
      <c r="E3" s="6"/>
      <c r="F3" s="6"/>
      <c r="G3" s="6"/>
      <c r="H3" s="6"/>
      <c r="I3" s="5"/>
      <c r="J3" s="4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8" t="s">
        <v>112</v>
      </c>
    </row>
    <row r="5" spans="1:10" ht="14.25">
      <c r="A5" s="227" t="s">
        <v>29</v>
      </c>
      <c r="B5" s="227"/>
      <c r="C5" s="229">
        <f>IF('参加申込書'!E3="","",'参加申込書'!E3)</f>
      </c>
      <c r="D5" s="230"/>
      <c r="E5" s="230"/>
      <c r="F5" s="230"/>
      <c r="G5" s="230"/>
      <c r="H5" s="230"/>
      <c r="I5" s="231"/>
      <c r="J5" s="236">
        <f>IF('参加申込書'!P3="","",'参加申込書'!P3)</f>
      </c>
    </row>
    <row r="6" spans="1:12" ht="14.25">
      <c r="A6" s="228"/>
      <c r="B6" s="228"/>
      <c r="C6" s="232"/>
      <c r="D6" s="233"/>
      <c r="E6" s="233"/>
      <c r="F6" s="233"/>
      <c r="G6" s="233"/>
      <c r="H6" s="233"/>
      <c r="I6" s="234"/>
      <c r="J6" s="237"/>
      <c r="L6" s="2" t="s">
        <v>93</v>
      </c>
    </row>
    <row r="7" spans="1:12" ht="14.25">
      <c r="A7" s="227" t="s">
        <v>30</v>
      </c>
      <c r="B7" s="227"/>
      <c r="C7" s="224">
        <v>45507</v>
      </c>
      <c r="D7" s="224"/>
      <c r="E7" s="224">
        <v>45508</v>
      </c>
      <c r="F7" s="224"/>
      <c r="G7" s="224"/>
      <c r="H7" s="224"/>
      <c r="I7" s="224"/>
      <c r="J7" s="224"/>
      <c r="L7" s="2" t="s">
        <v>94</v>
      </c>
    </row>
    <row r="8" spans="1:12" ht="14.25">
      <c r="A8" s="235"/>
      <c r="B8" s="235"/>
      <c r="C8" s="225"/>
      <c r="D8" s="225"/>
      <c r="E8" s="225"/>
      <c r="F8" s="225"/>
      <c r="G8" s="225"/>
      <c r="H8" s="225"/>
      <c r="I8" s="225"/>
      <c r="J8" s="225"/>
      <c r="L8" s="2" t="s">
        <v>95</v>
      </c>
    </row>
    <row r="9" spans="1:12" ht="21" customHeight="1">
      <c r="A9" s="217"/>
      <c r="B9" s="218"/>
      <c r="C9" s="220"/>
      <c r="D9" s="221"/>
      <c r="E9" s="220"/>
      <c r="F9" s="221"/>
      <c r="G9" s="220"/>
      <c r="H9" s="221"/>
      <c r="I9" s="220"/>
      <c r="J9" s="221"/>
      <c r="L9" s="2" t="s">
        <v>96</v>
      </c>
    </row>
    <row r="10" spans="1:12" ht="14.25">
      <c r="A10" s="115" t="s">
        <v>13</v>
      </c>
      <c r="B10" s="116"/>
      <c r="C10" s="222"/>
      <c r="D10" s="223"/>
      <c r="E10" s="222"/>
      <c r="F10" s="223"/>
      <c r="G10" s="222"/>
      <c r="H10" s="223"/>
      <c r="I10" s="222"/>
      <c r="J10" s="223"/>
      <c r="L10" s="2" t="s">
        <v>97</v>
      </c>
    </row>
    <row r="11" spans="1:10" ht="21" customHeight="1">
      <c r="A11" s="217"/>
      <c r="B11" s="218"/>
      <c r="C11" s="220"/>
      <c r="D11" s="221"/>
      <c r="E11" s="220"/>
      <c r="F11" s="221"/>
      <c r="G11" s="220"/>
      <c r="H11" s="221"/>
      <c r="I11" s="220"/>
      <c r="J11" s="221"/>
    </row>
    <row r="12" spans="1:10" ht="14.25">
      <c r="A12" s="115" t="s">
        <v>13</v>
      </c>
      <c r="B12" s="116"/>
      <c r="C12" s="222"/>
      <c r="D12" s="223"/>
      <c r="E12" s="222"/>
      <c r="F12" s="223"/>
      <c r="G12" s="222"/>
      <c r="H12" s="223"/>
      <c r="I12" s="222"/>
      <c r="J12" s="223"/>
    </row>
    <row r="13" spans="1:10" ht="21" customHeight="1">
      <c r="A13" s="217"/>
      <c r="B13" s="218"/>
      <c r="C13" s="220"/>
      <c r="D13" s="221"/>
      <c r="E13" s="220"/>
      <c r="F13" s="221"/>
      <c r="G13" s="220"/>
      <c r="H13" s="221"/>
      <c r="I13" s="220"/>
      <c r="J13" s="221"/>
    </row>
    <row r="14" spans="1:10" ht="14.25">
      <c r="A14" s="115" t="s">
        <v>13</v>
      </c>
      <c r="B14" s="116"/>
      <c r="C14" s="222"/>
      <c r="D14" s="223"/>
      <c r="E14" s="222"/>
      <c r="F14" s="223"/>
      <c r="G14" s="222"/>
      <c r="H14" s="223"/>
      <c r="I14" s="222"/>
      <c r="J14" s="223"/>
    </row>
    <row r="15" spans="1:10" ht="21" customHeight="1">
      <c r="A15" s="217"/>
      <c r="B15" s="218"/>
      <c r="C15" s="220"/>
      <c r="D15" s="221"/>
      <c r="E15" s="220"/>
      <c r="F15" s="221"/>
      <c r="G15" s="220"/>
      <c r="H15" s="221"/>
      <c r="I15" s="220"/>
      <c r="J15" s="221"/>
    </row>
    <row r="16" spans="1:10" ht="14.25">
      <c r="A16" s="115" t="s">
        <v>13</v>
      </c>
      <c r="B16" s="116"/>
      <c r="C16" s="222"/>
      <c r="D16" s="223"/>
      <c r="E16" s="222"/>
      <c r="F16" s="223"/>
      <c r="G16" s="222"/>
      <c r="H16" s="223"/>
      <c r="I16" s="222"/>
      <c r="J16" s="223"/>
    </row>
    <row r="17" spans="1:20" ht="21" customHeight="1">
      <c r="A17" s="217"/>
      <c r="B17" s="218"/>
      <c r="C17" s="220"/>
      <c r="D17" s="221"/>
      <c r="E17" s="220"/>
      <c r="F17" s="221"/>
      <c r="G17" s="220"/>
      <c r="H17" s="221"/>
      <c r="I17" s="220"/>
      <c r="J17" s="221"/>
      <c r="T17" s="2" t="s">
        <v>118</v>
      </c>
    </row>
    <row r="18" spans="1:20" ht="14.25">
      <c r="A18" s="115" t="s">
        <v>13</v>
      </c>
      <c r="B18" s="116"/>
      <c r="C18" s="222"/>
      <c r="D18" s="223"/>
      <c r="E18" s="222"/>
      <c r="F18" s="223"/>
      <c r="G18" s="222"/>
      <c r="H18" s="223"/>
      <c r="I18" s="222"/>
      <c r="J18" s="223"/>
      <c r="T18" s="2" t="s">
        <v>119</v>
      </c>
    </row>
    <row r="19" spans="1:20" ht="21" customHeight="1">
      <c r="A19" s="217"/>
      <c r="B19" s="218"/>
      <c r="C19" s="220"/>
      <c r="D19" s="221"/>
      <c r="E19" s="220"/>
      <c r="F19" s="221"/>
      <c r="G19" s="220"/>
      <c r="H19" s="221"/>
      <c r="I19" s="220"/>
      <c r="J19" s="221"/>
      <c r="T19" s="2" t="s">
        <v>120</v>
      </c>
    </row>
    <row r="20" spans="1:20" ht="14.25">
      <c r="A20" s="115" t="s">
        <v>13</v>
      </c>
      <c r="B20" s="116"/>
      <c r="C20" s="222"/>
      <c r="D20" s="223"/>
      <c r="E20" s="222"/>
      <c r="F20" s="223"/>
      <c r="G20" s="222"/>
      <c r="H20" s="223"/>
      <c r="I20" s="222"/>
      <c r="J20" s="223"/>
      <c r="T20" s="2" t="s">
        <v>121</v>
      </c>
    </row>
    <row r="21" spans="1:20" ht="20.25" customHeight="1">
      <c r="A21" s="117" t="s">
        <v>98</v>
      </c>
      <c r="B21" s="118"/>
      <c r="C21" s="118"/>
      <c r="D21" s="118"/>
      <c r="E21" s="118"/>
      <c r="F21" s="118"/>
      <c r="G21" s="118" t="s">
        <v>99</v>
      </c>
      <c r="H21" s="118"/>
      <c r="I21" s="118"/>
      <c r="J21" s="119"/>
      <c r="T21" s="2" t="s">
        <v>122</v>
      </c>
    </row>
    <row r="22" spans="1:20" ht="21" customHeight="1">
      <c r="A22" s="219" t="s">
        <v>100</v>
      </c>
      <c r="B22" s="219"/>
      <c r="C22" s="219"/>
      <c r="D22" s="219" t="s">
        <v>101</v>
      </c>
      <c r="E22" s="219"/>
      <c r="F22" s="7"/>
      <c r="G22" s="7"/>
      <c r="H22" s="7"/>
      <c r="I22" s="7"/>
      <c r="J22" s="120"/>
      <c r="T22" s="2" t="s">
        <v>123</v>
      </c>
    </row>
    <row r="23" spans="1:10" ht="21" customHeight="1">
      <c r="A23" s="114"/>
      <c r="B23" s="121" t="s">
        <v>107</v>
      </c>
      <c r="C23" s="122"/>
      <c r="D23" s="219"/>
      <c r="E23" s="219"/>
      <c r="F23" s="7"/>
      <c r="G23" s="7"/>
      <c r="H23" s="7"/>
      <c r="I23" s="7"/>
      <c r="J23" s="120"/>
    </row>
    <row r="24" spans="1:10" ht="21" customHeight="1">
      <c r="A24" s="114"/>
      <c r="B24" s="121" t="s">
        <v>107</v>
      </c>
      <c r="C24" s="122"/>
      <c r="D24" s="219"/>
      <c r="E24" s="219"/>
      <c r="F24" s="7"/>
      <c r="G24" s="7"/>
      <c r="H24" s="7"/>
      <c r="I24" s="7"/>
      <c r="J24" s="120"/>
    </row>
    <row r="25" spans="1:10" ht="21" customHeight="1">
      <c r="A25" s="114"/>
      <c r="B25" s="121" t="s">
        <v>107</v>
      </c>
      <c r="C25" s="122"/>
      <c r="D25" s="219"/>
      <c r="E25" s="219"/>
      <c r="F25" s="7"/>
      <c r="G25" s="7"/>
      <c r="H25" s="7"/>
      <c r="I25" s="7"/>
      <c r="J25" s="120"/>
    </row>
    <row r="26" spans="1:10" ht="21" customHeight="1">
      <c r="A26" s="114"/>
      <c r="B26" s="121" t="s">
        <v>107</v>
      </c>
      <c r="C26" s="122"/>
      <c r="D26" s="219"/>
      <c r="E26" s="219"/>
      <c r="F26" s="123"/>
      <c r="G26" s="123"/>
      <c r="H26" s="123"/>
      <c r="I26" s="123"/>
      <c r="J26" s="124"/>
    </row>
    <row r="27" spans="1:10" ht="17.25">
      <c r="A27" s="4" t="s">
        <v>102</v>
      </c>
      <c r="B27" s="4"/>
      <c r="C27" s="4"/>
      <c r="D27" s="4"/>
      <c r="E27" s="4"/>
      <c r="F27" s="4"/>
      <c r="G27" s="4"/>
      <c r="H27" s="4"/>
      <c r="I27" s="3"/>
      <c r="J27" s="3"/>
    </row>
    <row r="28" spans="1:10" ht="17.25">
      <c r="A28" s="4" t="s">
        <v>31</v>
      </c>
      <c r="B28" s="4"/>
      <c r="C28" s="4"/>
      <c r="D28" s="4"/>
      <c r="E28" s="4"/>
      <c r="F28" s="4"/>
      <c r="G28" s="4"/>
      <c r="H28" s="4"/>
      <c r="I28" s="3"/>
      <c r="J28" s="3"/>
    </row>
    <row r="29" spans="1:10" ht="17.25">
      <c r="A29" s="125" t="s">
        <v>103</v>
      </c>
      <c r="B29" s="4"/>
      <c r="C29" s="4"/>
      <c r="D29" s="4"/>
      <c r="E29" s="4"/>
      <c r="F29" s="4"/>
      <c r="G29" s="4"/>
      <c r="H29" s="4"/>
      <c r="I29" s="3"/>
      <c r="J29" s="3"/>
    </row>
    <row r="30" spans="1:10" ht="17.25">
      <c r="A30" s="4" t="s">
        <v>108</v>
      </c>
      <c r="B30" s="4"/>
      <c r="C30" s="4"/>
      <c r="D30" s="4"/>
      <c r="E30" s="4"/>
      <c r="F30" s="4"/>
      <c r="G30" s="4"/>
      <c r="H30" s="4"/>
      <c r="I30" s="3"/>
      <c r="J30" s="3"/>
    </row>
    <row r="31" spans="1:10" ht="17.25">
      <c r="A31" s="4" t="s">
        <v>109</v>
      </c>
      <c r="B31" s="4"/>
      <c r="C31" s="4"/>
      <c r="D31" s="4"/>
      <c r="E31" s="4"/>
      <c r="F31" s="4"/>
      <c r="G31" s="4"/>
      <c r="H31" s="4"/>
      <c r="I31" s="3"/>
      <c r="J31" s="3"/>
    </row>
    <row r="32" spans="1:10" ht="17.25">
      <c r="A32" s="4" t="s">
        <v>110</v>
      </c>
      <c r="B32" s="4"/>
      <c r="C32" s="4"/>
      <c r="D32" s="4"/>
      <c r="E32" s="4"/>
      <c r="F32" s="4"/>
      <c r="G32" s="4"/>
      <c r="H32" s="4"/>
      <c r="I32" s="3"/>
      <c r="J32" s="3"/>
    </row>
    <row r="33" spans="1:10" ht="17.25">
      <c r="A33" s="4" t="s">
        <v>111</v>
      </c>
      <c r="B33" s="4"/>
      <c r="C33" s="4"/>
      <c r="D33" s="4"/>
      <c r="E33" s="4"/>
      <c r="F33" s="4"/>
      <c r="G33" s="4"/>
      <c r="H33" s="4"/>
      <c r="I33" s="3"/>
      <c r="J33" s="3"/>
    </row>
    <row r="34" spans="1:10" ht="17.25">
      <c r="A34" s="4" t="s">
        <v>104</v>
      </c>
      <c r="B34" s="4"/>
      <c r="C34" s="4"/>
      <c r="D34" s="4"/>
      <c r="E34" s="4"/>
      <c r="F34" s="4"/>
      <c r="G34" s="4"/>
      <c r="H34" s="4"/>
      <c r="I34" s="3"/>
      <c r="J34" s="3"/>
    </row>
    <row r="35" spans="1:10" ht="17.25">
      <c r="A35" s="4"/>
      <c r="B35" s="4"/>
      <c r="C35" s="4"/>
      <c r="D35" s="4"/>
      <c r="E35" s="4"/>
      <c r="F35" s="4"/>
      <c r="G35" s="4"/>
      <c r="H35" s="4"/>
      <c r="I35" s="3"/>
      <c r="J35" s="3"/>
    </row>
    <row r="36" spans="1:10" ht="17.25">
      <c r="A36" s="4"/>
      <c r="B36" s="4"/>
      <c r="C36" s="4"/>
      <c r="D36" s="4"/>
      <c r="E36" s="4"/>
      <c r="F36" s="4"/>
      <c r="G36" s="4"/>
      <c r="H36" s="4"/>
      <c r="I36" s="3"/>
      <c r="J36" s="3"/>
    </row>
    <row r="37" spans="1:10" ht="17.25">
      <c r="A37" s="126" t="s">
        <v>32</v>
      </c>
      <c r="B37" s="126"/>
      <c r="C37" s="126"/>
      <c r="D37" s="126"/>
      <c r="E37" s="126"/>
      <c r="F37" s="126"/>
      <c r="G37" s="4"/>
      <c r="H37" s="126"/>
      <c r="I37" s="3"/>
      <c r="J37" s="3"/>
    </row>
    <row r="38" spans="1:10" ht="14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ht="17.25">
      <c r="A39" s="126" t="s">
        <v>105</v>
      </c>
    </row>
    <row r="40" ht="17.25">
      <c r="B40" s="126" t="s">
        <v>106</v>
      </c>
    </row>
    <row r="42" ht="14.25">
      <c r="B42" s="127" t="s">
        <v>114</v>
      </c>
    </row>
  </sheetData>
  <sheetProtection/>
  <mergeCells count="45">
    <mergeCell ref="B1:I1"/>
    <mergeCell ref="A5:B6"/>
    <mergeCell ref="C5:I6"/>
    <mergeCell ref="G15:H16"/>
    <mergeCell ref="C11:D12"/>
    <mergeCell ref="A7:B8"/>
    <mergeCell ref="A13:B13"/>
    <mergeCell ref="G13:H14"/>
    <mergeCell ref="I13:J14"/>
    <mergeCell ref="J5:J6"/>
    <mergeCell ref="I11:J12"/>
    <mergeCell ref="I15:J16"/>
    <mergeCell ref="E11:F12"/>
    <mergeCell ref="I9:J10"/>
    <mergeCell ref="E15:F16"/>
    <mergeCell ref="G11:H12"/>
    <mergeCell ref="C13:D14"/>
    <mergeCell ref="E13:F14"/>
    <mergeCell ref="I17:J18"/>
    <mergeCell ref="D26:E26"/>
    <mergeCell ref="E7:F8"/>
    <mergeCell ref="I7:J8"/>
    <mergeCell ref="G7:H8"/>
    <mergeCell ref="G9:H10"/>
    <mergeCell ref="C7:D8"/>
    <mergeCell ref="I19:J20"/>
    <mergeCell ref="G19:H20"/>
    <mergeCell ref="G17:H18"/>
    <mergeCell ref="C17:D18"/>
    <mergeCell ref="D25:E25"/>
    <mergeCell ref="E17:F18"/>
    <mergeCell ref="D23:E23"/>
    <mergeCell ref="D24:E24"/>
    <mergeCell ref="C19:D20"/>
    <mergeCell ref="E19:F20"/>
    <mergeCell ref="A17:B17"/>
    <mergeCell ref="A22:C22"/>
    <mergeCell ref="D22:E22"/>
    <mergeCell ref="A9:B9"/>
    <mergeCell ref="C9:D10"/>
    <mergeCell ref="E9:F10"/>
    <mergeCell ref="A11:B11"/>
    <mergeCell ref="A15:B15"/>
    <mergeCell ref="C15:D16"/>
    <mergeCell ref="A19:B19"/>
  </mergeCells>
  <conditionalFormatting sqref="A19:B19 A11:B11 A13:B13 A15:B15 A17:B17 A9:B9">
    <cfRule type="cellIs" priority="1" dxfId="1" operator="equal" stopIfTrue="1">
      <formula>""</formula>
    </cfRule>
  </conditionalFormatting>
  <conditionalFormatting sqref="B10 B12 B14 B16 B18 B20">
    <cfRule type="cellIs" priority="2" dxfId="0" operator="equal" stopIfTrue="1">
      <formula>""</formula>
    </cfRule>
  </conditionalFormatting>
  <dataValidations count="3">
    <dataValidation allowBlank="1" showInputMessage="1" showErrorMessage="1" imeMode="hiragana" sqref="A19:B19 A11:B11 A13:B13 A15:B15 A17:B17 A9:B9"/>
    <dataValidation type="list" allowBlank="1" showInputMessage="1" showErrorMessage="1" sqref="C9:J20">
      <formula1>$L$6:$L$10</formula1>
    </dataValidation>
    <dataValidation type="list" allowBlank="1" showInputMessage="1" showErrorMessage="1" sqref="B10 B12 B14 B16 B18 B20">
      <formula1>$T$17:$T$22</formula1>
    </dataValidation>
  </dataValidations>
  <printOptions/>
  <pageMargins left="0.787" right="0.787" top="0.984" bottom="0.984" header="0.512" footer="0.512"/>
  <pageSetup horizontalDpi="400" verticalDpi="4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9"/>
  <sheetViews>
    <sheetView zoomScalePageLayoutView="0" workbookViewId="0" topLeftCell="A1">
      <selection activeCell="F37" sqref="F37"/>
    </sheetView>
  </sheetViews>
  <sheetFormatPr defaultColWidth="9.00390625" defaultRowHeight="14.25"/>
  <cols>
    <col min="6" max="6" width="10.625" style="0" customWidth="1"/>
  </cols>
  <sheetData>
    <row r="1" spans="1:10" ht="14.25">
      <c r="A1" s="57"/>
      <c r="B1" s="58"/>
      <c r="C1" s="57"/>
      <c r="D1" s="57"/>
      <c r="E1" s="57"/>
      <c r="F1" s="57"/>
      <c r="G1" s="57"/>
      <c r="H1" s="57"/>
      <c r="I1" s="57"/>
      <c r="J1" s="57"/>
    </row>
    <row r="2" spans="1:10" ht="14.25">
      <c r="A2" s="57"/>
      <c r="B2" s="59" t="s">
        <v>60</v>
      </c>
      <c r="C2" s="57"/>
      <c r="D2" s="57"/>
      <c r="E2" s="57"/>
      <c r="F2" s="57"/>
      <c r="G2" s="57"/>
      <c r="H2" s="57"/>
      <c r="I2" s="57"/>
      <c r="J2" s="57"/>
    </row>
    <row r="3" spans="1:10" ht="14.25">
      <c r="A3" s="57"/>
      <c r="B3" s="57"/>
      <c r="C3" s="57"/>
      <c r="D3" s="57"/>
      <c r="E3" s="57"/>
      <c r="F3" s="57"/>
      <c r="G3" s="59" t="s">
        <v>83</v>
      </c>
      <c r="H3" s="57"/>
      <c r="I3" s="57"/>
      <c r="J3" s="57"/>
    </row>
    <row r="4" spans="1:10" ht="14.25">
      <c r="A4" s="57"/>
      <c r="B4" s="59" t="s">
        <v>80</v>
      </c>
      <c r="C4" s="57"/>
      <c r="D4" s="57"/>
      <c r="E4" s="57"/>
      <c r="F4" s="57"/>
      <c r="G4" s="94" t="s">
        <v>113</v>
      </c>
      <c r="H4" s="57"/>
      <c r="I4" s="57"/>
      <c r="J4" s="57"/>
    </row>
    <row r="5" spans="1:10" ht="14.25">
      <c r="A5" s="57"/>
      <c r="B5" s="58"/>
      <c r="C5" s="57"/>
      <c r="D5" s="57"/>
      <c r="E5" s="57"/>
      <c r="F5" s="57"/>
      <c r="G5" s="57"/>
      <c r="H5" s="57"/>
      <c r="I5" s="57"/>
      <c r="J5" s="57"/>
    </row>
    <row r="6" spans="1:10" ht="14.25">
      <c r="A6" s="57"/>
      <c r="B6" s="58"/>
      <c r="C6" s="57"/>
      <c r="D6" s="57"/>
      <c r="E6" s="57"/>
      <c r="F6" s="57"/>
      <c r="G6" s="57"/>
      <c r="H6" s="57"/>
      <c r="I6" s="57"/>
      <c r="J6" s="57"/>
    </row>
    <row r="7" spans="1:10" ht="14.25">
      <c r="A7" s="57"/>
      <c r="B7" s="58"/>
      <c r="C7" s="57"/>
      <c r="D7" s="57"/>
      <c r="E7" s="57"/>
      <c r="F7" s="57"/>
      <c r="G7" s="57"/>
      <c r="H7" s="57"/>
      <c r="I7" s="57"/>
      <c r="J7" s="57"/>
    </row>
    <row r="8" spans="1:10" ht="24">
      <c r="A8" s="57"/>
      <c r="B8" s="60" t="s">
        <v>61</v>
      </c>
      <c r="C8" s="57"/>
      <c r="D8" s="57"/>
      <c r="E8" s="57"/>
      <c r="F8" s="57"/>
      <c r="G8" s="57"/>
      <c r="H8" s="57"/>
      <c r="I8" s="57"/>
      <c r="J8" s="57"/>
    </row>
    <row r="9" spans="1:10" ht="14.25">
      <c r="A9" s="57"/>
      <c r="B9" s="58"/>
      <c r="C9" s="57"/>
      <c r="D9" s="57"/>
      <c r="E9" s="57"/>
      <c r="F9" s="57"/>
      <c r="G9" s="57"/>
      <c r="H9" s="57"/>
      <c r="I9" s="57"/>
      <c r="J9" s="57"/>
    </row>
    <row r="10" spans="1:10" ht="14.25">
      <c r="A10" s="57"/>
      <c r="B10" s="61" t="s">
        <v>62</v>
      </c>
      <c r="C10" s="57"/>
      <c r="D10" s="57"/>
      <c r="E10" s="57"/>
      <c r="F10" s="57"/>
      <c r="G10" s="57"/>
      <c r="H10" s="57"/>
      <c r="I10" s="57"/>
      <c r="J10" s="57"/>
    </row>
    <row r="11" spans="1:10" ht="14.25">
      <c r="A11" s="57"/>
      <c r="B11" s="59" t="s">
        <v>81</v>
      </c>
      <c r="C11" s="57"/>
      <c r="D11" s="57"/>
      <c r="E11" s="57"/>
      <c r="F11" s="57"/>
      <c r="G11" s="57"/>
      <c r="H11" s="57"/>
      <c r="I11" s="57"/>
      <c r="J11" s="57"/>
    </row>
    <row r="12" spans="1:10" ht="14.25">
      <c r="A12" s="57"/>
      <c r="B12" s="59" t="s">
        <v>63</v>
      </c>
      <c r="C12" s="57"/>
      <c r="D12" s="57"/>
      <c r="E12" s="57"/>
      <c r="F12" s="57"/>
      <c r="G12" s="57"/>
      <c r="H12" s="57"/>
      <c r="I12" s="57"/>
      <c r="J12" s="57"/>
    </row>
    <row r="13" spans="1:10" ht="14.25">
      <c r="A13" s="57"/>
      <c r="B13" s="59" t="s">
        <v>64</v>
      </c>
      <c r="C13" s="57"/>
      <c r="D13" s="57"/>
      <c r="E13" s="57"/>
      <c r="F13" s="57"/>
      <c r="G13" s="57"/>
      <c r="H13" s="57"/>
      <c r="I13" s="57"/>
      <c r="J13" s="57"/>
    </row>
    <row r="14" spans="1:10" ht="14.25">
      <c r="A14" s="57"/>
      <c r="B14" s="59" t="s">
        <v>65</v>
      </c>
      <c r="C14" s="57"/>
      <c r="D14" s="57"/>
      <c r="E14" s="57"/>
      <c r="F14" s="57"/>
      <c r="G14" s="57"/>
      <c r="H14" s="57"/>
      <c r="I14" s="57"/>
      <c r="J14" s="57"/>
    </row>
    <row r="15" spans="1:10" ht="14.25">
      <c r="A15" s="57"/>
      <c r="B15" s="59" t="s">
        <v>66</v>
      </c>
      <c r="C15" s="57"/>
      <c r="D15" s="57"/>
      <c r="E15" s="57"/>
      <c r="F15" s="57"/>
      <c r="G15" s="57"/>
      <c r="H15" s="57"/>
      <c r="I15" s="57"/>
      <c r="J15" s="57"/>
    </row>
    <row r="16" spans="1:10" ht="14.25">
      <c r="A16" s="57"/>
      <c r="B16" s="62"/>
      <c r="C16" s="57"/>
      <c r="D16" s="57"/>
      <c r="E16" s="57"/>
      <c r="F16" s="57"/>
      <c r="G16" s="57"/>
      <c r="H16" s="57"/>
      <c r="I16" s="57"/>
      <c r="J16" s="57"/>
    </row>
    <row r="17" spans="1:10" ht="18.75">
      <c r="A17" s="57"/>
      <c r="B17" s="238" t="s">
        <v>67</v>
      </c>
      <c r="C17" s="239"/>
      <c r="D17" s="239"/>
      <c r="E17" s="239"/>
      <c r="F17" s="239"/>
      <c r="G17" s="239"/>
      <c r="H17" s="239"/>
      <c r="I17" s="239"/>
      <c r="J17" s="239"/>
    </row>
    <row r="18" spans="1:10" ht="14.25">
      <c r="A18" s="57"/>
      <c r="B18" s="64"/>
      <c r="C18" s="57"/>
      <c r="D18" s="57"/>
      <c r="E18" s="57"/>
      <c r="F18" s="57"/>
      <c r="G18" s="57"/>
      <c r="H18" s="57"/>
      <c r="I18" s="57"/>
      <c r="J18" s="57"/>
    </row>
    <row r="19" spans="1:10" ht="14.25">
      <c r="A19" s="57"/>
      <c r="B19" s="239" t="s">
        <v>68</v>
      </c>
      <c r="C19" s="239"/>
      <c r="D19" s="239"/>
      <c r="E19" s="239"/>
      <c r="F19" s="239"/>
      <c r="G19" s="239"/>
      <c r="H19" s="239"/>
      <c r="I19" s="239"/>
      <c r="J19" s="57"/>
    </row>
    <row r="20" spans="1:10" ht="14.25">
      <c r="A20" s="57"/>
      <c r="B20" s="63"/>
      <c r="C20" s="57"/>
      <c r="D20" s="57"/>
      <c r="E20" s="57"/>
      <c r="F20" s="57"/>
      <c r="G20" s="57"/>
      <c r="H20" s="57"/>
      <c r="I20" s="57"/>
      <c r="J20" s="57"/>
    </row>
    <row r="21" spans="1:10" ht="14.25">
      <c r="A21" s="57"/>
      <c r="B21" s="65" t="s">
        <v>71</v>
      </c>
      <c r="C21" s="57"/>
      <c r="D21" s="57"/>
      <c r="E21" s="57"/>
      <c r="F21" s="57"/>
      <c r="G21" s="57"/>
      <c r="H21" s="57"/>
      <c r="I21" s="57"/>
      <c r="J21" s="57"/>
    </row>
    <row r="22" spans="1:10" ht="14.25">
      <c r="A22" s="57"/>
      <c r="B22" s="65" t="s">
        <v>69</v>
      </c>
      <c r="C22" s="57"/>
      <c r="D22" s="57"/>
      <c r="E22" s="57"/>
      <c r="F22" s="57"/>
      <c r="G22" s="57"/>
      <c r="H22" s="57"/>
      <c r="I22" s="57"/>
      <c r="J22" s="57"/>
    </row>
    <row r="23" spans="1:10" ht="14.25">
      <c r="A23" s="57"/>
      <c r="B23" s="65" t="s">
        <v>72</v>
      </c>
      <c r="C23" s="57"/>
      <c r="D23" s="57"/>
      <c r="E23" s="57"/>
      <c r="F23" s="57"/>
      <c r="G23" s="57"/>
      <c r="H23" s="57"/>
      <c r="I23" s="57"/>
      <c r="J23" s="57"/>
    </row>
    <row r="24" spans="1:10" ht="14.25">
      <c r="A24" s="57"/>
      <c r="B24" s="64"/>
      <c r="C24" s="57"/>
      <c r="D24" s="57"/>
      <c r="E24" s="57"/>
      <c r="F24" s="57"/>
      <c r="G24" s="57"/>
      <c r="H24" s="57"/>
      <c r="I24" s="57"/>
      <c r="J24" s="57"/>
    </row>
    <row r="25" spans="1:10" ht="14.25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14.25">
      <c r="A26" s="57"/>
      <c r="B26" s="65" t="s">
        <v>73</v>
      </c>
      <c r="C26" s="57"/>
      <c r="D26" s="57"/>
      <c r="E26" s="57"/>
      <c r="F26" s="57"/>
      <c r="G26" s="57"/>
      <c r="H26" s="57"/>
      <c r="I26" s="57"/>
      <c r="J26" s="57"/>
    </row>
    <row r="27" spans="1:10" ht="14.25">
      <c r="A27" s="57"/>
      <c r="B27" s="65" t="s">
        <v>91</v>
      </c>
      <c r="C27" s="57"/>
      <c r="D27" s="57"/>
      <c r="E27" s="57"/>
      <c r="F27" s="57"/>
      <c r="G27" s="57"/>
      <c r="H27" s="57"/>
      <c r="I27" s="57"/>
      <c r="J27" s="57"/>
    </row>
    <row r="28" spans="1:10" ht="14.2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4.25">
      <c r="A29" s="57"/>
      <c r="B29" s="65" t="s">
        <v>88</v>
      </c>
      <c r="C29" s="57"/>
      <c r="D29" s="57"/>
      <c r="E29" s="57"/>
      <c r="F29" s="110" t="s">
        <v>89</v>
      </c>
      <c r="G29" s="110" t="s">
        <v>90</v>
      </c>
      <c r="H29" s="111">
        <f>E29*300</f>
        <v>0</v>
      </c>
      <c r="I29" s="57"/>
      <c r="J29" s="57"/>
    </row>
    <row r="30" spans="1:10" ht="14.25">
      <c r="A30" s="57"/>
      <c r="B30" s="64"/>
      <c r="C30" s="57"/>
      <c r="D30" s="57"/>
      <c r="E30" s="57"/>
      <c r="F30" s="57"/>
      <c r="G30" s="57"/>
      <c r="H30" s="57"/>
      <c r="I30" s="57"/>
      <c r="J30" s="57"/>
    </row>
    <row r="31" spans="1:10" ht="14.25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4.25">
      <c r="A32" s="57"/>
      <c r="B32" s="65" t="s">
        <v>115</v>
      </c>
      <c r="C32" s="57"/>
      <c r="D32" s="57"/>
      <c r="E32" s="57"/>
      <c r="F32" s="57"/>
      <c r="G32" s="57"/>
      <c r="H32" s="57"/>
      <c r="I32" s="57"/>
      <c r="J32" s="57"/>
    </row>
    <row r="33" spans="1:10" ht="14.25">
      <c r="A33" s="57"/>
      <c r="B33" s="65"/>
      <c r="C33" s="65" t="s">
        <v>116</v>
      </c>
      <c r="D33" s="57"/>
      <c r="E33" s="57"/>
      <c r="F33" s="57"/>
      <c r="G33" s="57"/>
      <c r="H33" s="57"/>
      <c r="I33" s="57"/>
      <c r="J33" s="57"/>
    </row>
    <row r="34" spans="1:10" ht="14.25">
      <c r="A34" s="57"/>
      <c r="B34" s="57"/>
      <c r="C34" s="65" t="s">
        <v>84</v>
      </c>
      <c r="D34" s="65"/>
      <c r="E34" s="57"/>
      <c r="F34" s="57"/>
      <c r="G34" s="57"/>
      <c r="H34" s="57"/>
      <c r="I34" s="57"/>
      <c r="J34" s="57"/>
    </row>
    <row r="35" spans="1:10" ht="14.25">
      <c r="A35" s="57"/>
      <c r="B35" s="57"/>
      <c r="C35" s="65" t="s">
        <v>70</v>
      </c>
      <c r="D35" s="65"/>
      <c r="E35" s="57"/>
      <c r="F35" s="57"/>
      <c r="G35" s="57"/>
      <c r="H35" s="57"/>
      <c r="I35" s="57"/>
      <c r="J35" s="57"/>
    </row>
    <row r="36" spans="1:10" ht="14.25">
      <c r="A36" s="57"/>
      <c r="B36" s="57"/>
      <c r="C36" s="57"/>
      <c r="E36" s="57"/>
      <c r="F36" s="57"/>
      <c r="G36" s="57"/>
      <c r="H36" s="57"/>
      <c r="I36" s="57"/>
      <c r="J36" s="57"/>
    </row>
    <row r="37" spans="1:10" ht="14.25">
      <c r="A37" s="57"/>
      <c r="B37" s="57"/>
      <c r="C37" s="57"/>
      <c r="E37" s="57"/>
      <c r="F37" s="57"/>
      <c r="G37" s="57"/>
      <c r="H37" s="57"/>
      <c r="I37" s="57"/>
      <c r="J37" s="57"/>
    </row>
    <row r="38" spans="1:10" ht="14.25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4.25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4.25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4.25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14.25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 ht="14.25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4.25">
      <c r="A44" s="57"/>
      <c r="B44" s="57"/>
      <c r="C44" s="57"/>
      <c r="D44" s="57"/>
      <c r="E44" s="57"/>
      <c r="F44" s="57"/>
      <c r="G44" s="57"/>
      <c r="H44" s="57"/>
      <c r="I44" s="57"/>
      <c r="J44" s="57"/>
    </row>
    <row r="45" spans="1:10" ht="14.25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14.2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4.2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4.25">
      <c r="A48" s="57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4.25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4.2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4.25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4.25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4.25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4.25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4.25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4.25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4.25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4.25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4.25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4.25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4.25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14.25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4.25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4.25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4.2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4.25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4.2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4.2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4.2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4.2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4.2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4.25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4.25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14.2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4.25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4.2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4.25">
      <c r="A78" s="56"/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4.25">
      <c r="A79" s="56"/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4.2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4.2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4.2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4.2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4.25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4.2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4.2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4.2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4.25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4.25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4.25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4.2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4.2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4.2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4.25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4.25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4.25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4.25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4.25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4.2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4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4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4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4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4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4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4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4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4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4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4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4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4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4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4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4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4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4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4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4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4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4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4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4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4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4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4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4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4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4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4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4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4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4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4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4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4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14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14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14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14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14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14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14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4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ht="14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4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ht="14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4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4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ht="14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ht="14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ht="14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ht="14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1:10" ht="14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4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 ht="14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 ht="14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 ht="14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ht="14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 ht="14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 ht="14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ht="14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ht="14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</row>
    <row r="164" spans="1:10" ht="14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 ht="14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 ht="14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 ht="14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 ht="14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 ht="14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:10" ht="14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ht="14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 ht="14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ht="14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ht="14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</row>
    <row r="175" spans="1:10" ht="14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0" ht="14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ht="14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0" ht="14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0" ht="14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14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4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 ht="14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 ht="14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ht="14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0" ht="14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 ht="14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</row>
    <row r="187" spans="1:10" ht="14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</row>
    <row r="188" spans="1:10" ht="14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 ht="14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</row>
    <row r="190" spans="1:10" ht="14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 ht="14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ht="14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</row>
    <row r="193" spans="1:10" ht="14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 ht="14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14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 ht="14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ht="14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</row>
    <row r="198" spans="1:10" ht="14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</row>
    <row r="199" spans="1:10" ht="14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ht="14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 ht="14.25">
      <c r="A201" s="56"/>
      <c r="B201" s="56"/>
      <c r="C201" s="56"/>
      <c r="D201" s="56"/>
      <c r="E201" s="56"/>
      <c r="F201" s="56"/>
      <c r="G201" s="56"/>
      <c r="H201" s="56"/>
      <c r="I201" s="56"/>
      <c r="J201" s="56"/>
    </row>
    <row r="202" spans="1:10" ht="14.25">
      <c r="A202" s="56"/>
      <c r="B202" s="56"/>
      <c r="C202" s="56"/>
      <c r="D202" s="56"/>
      <c r="E202" s="56"/>
      <c r="F202" s="56"/>
      <c r="G202" s="56"/>
      <c r="H202" s="56"/>
      <c r="I202" s="56"/>
      <c r="J202" s="56"/>
    </row>
    <row r="203" spans="1:10" ht="14.25">
      <c r="A203" s="56"/>
      <c r="B203" s="56"/>
      <c r="C203" s="56"/>
      <c r="D203" s="56"/>
      <c r="E203" s="56"/>
      <c r="F203" s="56"/>
      <c r="G203" s="56"/>
      <c r="H203" s="56"/>
      <c r="I203" s="56"/>
      <c r="J203" s="56"/>
    </row>
    <row r="204" spans="1:10" ht="14.25">
      <c r="A204" s="56"/>
      <c r="B204" s="56"/>
      <c r="C204" s="56"/>
      <c r="D204" s="56"/>
      <c r="E204" s="56"/>
      <c r="F204" s="56"/>
      <c r="G204" s="56"/>
      <c r="H204" s="56"/>
      <c r="I204" s="56"/>
      <c r="J204" s="56"/>
    </row>
    <row r="205" spans="1:10" ht="14.25">
      <c r="A205" s="56"/>
      <c r="B205" s="56"/>
      <c r="C205" s="56"/>
      <c r="D205" s="56"/>
      <c r="E205" s="56"/>
      <c r="F205" s="56"/>
      <c r="G205" s="56"/>
      <c r="H205" s="56"/>
      <c r="I205" s="56"/>
      <c r="J205" s="56"/>
    </row>
    <row r="206" spans="1:10" ht="14.25">
      <c r="A206" s="56"/>
      <c r="B206" s="56"/>
      <c r="C206" s="56"/>
      <c r="D206" s="56"/>
      <c r="E206" s="56"/>
      <c r="F206" s="56"/>
      <c r="G206" s="56"/>
      <c r="H206" s="56"/>
      <c r="I206" s="56"/>
      <c r="J206" s="56"/>
    </row>
    <row r="207" spans="1:10" ht="14.25">
      <c r="A207" s="56"/>
      <c r="B207" s="56"/>
      <c r="C207" s="56"/>
      <c r="D207" s="56"/>
      <c r="E207" s="56"/>
      <c r="F207" s="56"/>
      <c r="G207" s="56"/>
      <c r="H207" s="56"/>
      <c r="I207" s="56"/>
      <c r="J207" s="56"/>
    </row>
    <row r="208" spans="1:10" ht="14.25">
      <c r="A208" s="56"/>
      <c r="B208" s="56"/>
      <c r="C208" s="56"/>
      <c r="D208" s="56"/>
      <c r="E208" s="56"/>
      <c r="F208" s="56"/>
      <c r="G208" s="56"/>
      <c r="H208" s="56"/>
      <c r="I208" s="56"/>
      <c r="J208" s="56"/>
    </row>
    <row r="209" spans="1:10" ht="14.25">
      <c r="A209" s="56"/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4.25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4.25">
      <c r="A211" s="56"/>
      <c r="B211" s="56"/>
      <c r="C211" s="56"/>
      <c r="D211" s="56"/>
      <c r="E211" s="56"/>
      <c r="F211" s="56"/>
      <c r="G211" s="56"/>
      <c r="H211" s="56"/>
      <c r="I211" s="56"/>
      <c r="J211" s="56"/>
    </row>
    <row r="212" spans="1:10" ht="14.25">
      <c r="A212" s="56"/>
      <c r="B212" s="56"/>
      <c r="C212" s="56"/>
      <c r="D212" s="56"/>
      <c r="E212" s="56"/>
      <c r="F212" s="56"/>
      <c r="G212" s="56"/>
      <c r="H212" s="56"/>
      <c r="I212" s="56"/>
      <c r="J212" s="56"/>
    </row>
    <row r="213" spans="1:10" ht="14.25">
      <c r="A213" s="56"/>
      <c r="B213" s="56"/>
      <c r="C213" s="56"/>
      <c r="D213" s="56"/>
      <c r="E213" s="56"/>
      <c r="F213" s="56"/>
      <c r="G213" s="56"/>
      <c r="H213" s="56"/>
      <c r="I213" s="56"/>
      <c r="J213" s="56"/>
    </row>
    <row r="214" spans="1:10" ht="14.25">
      <c r="A214" s="56"/>
      <c r="B214" s="56"/>
      <c r="C214" s="56"/>
      <c r="D214" s="56"/>
      <c r="E214" s="56"/>
      <c r="F214" s="56"/>
      <c r="G214" s="56"/>
      <c r="H214" s="56"/>
      <c r="I214" s="56"/>
      <c r="J214" s="56"/>
    </row>
    <row r="215" spans="1:10" ht="14.25">
      <c r="A215" s="56"/>
      <c r="B215" s="56"/>
      <c r="C215" s="56"/>
      <c r="D215" s="56"/>
      <c r="E215" s="56"/>
      <c r="F215" s="56"/>
      <c r="G215" s="56"/>
      <c r="H215" s="56"/>
      <c r="I215" s="56"/>
      <c r="J215" s="56"/>
    </row>
    <row r="216" spans="1:10" ht="14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</row>
    <row r="217" spans="1:10" ht="14.25">
      <c r="A217" s="56"/>
      <c r="B217" s="56"/>
      <c r="C217" s="56"/>
      <c r="D217" s="56"/>
      <c r="E217" s="56"/>
      <c r="F217" s="56"/>
      <c r="G217" s="56"/>
      <c r="H217" s="56"/>
      <c r="I217" s="56"/>
      <c r="J217" s="56"/>
    </row>
    <row r="218" spans="1:10" ht="14.25">
      <c r="A218" s="56"/>
      <c r="B218" s="56"/>
      <c r="C218" s="56"/>
      <c r="D218" s="56"/>
      <c r="E218" s="56"/>
      <c r="F218" s="56"/>
      <c r="G218" s="56"/>
      <c r="H218" s="56"/>
      <c r="I218" s="56"/>
      <c r="J218" s="56"/>
    </row>
    <row r="219" spans="1:10" ht="14.25">
      <c r="A219" s="56"/>
      <c r="B219" s="56"/>
      <c r="C219" s="56"/>
      <c r="D219" s="56"/>
      <c r="E219" s="56"/>
      <c r="F219" s="56"/>
      <c r="G219" s="56"/>
      <c r="H219" s="56"/>
      <c r="I219" s="56"/>
      <c r="J219" s="56"/>
    </row>
    <row r="220" spans="1:10" ht="14.25">
      <c r="A220" s="56"/>
      <c r="B220" s="56"/>
      <c r="C220" s="56"/>
      <c r="D220" s="56"/>
      <c r="E220" s="56"/>
      <c r="F220" s="56"/>
      <c r="G220" s="56"/>
      <c r="H220" s="56"/>
      <c r="I220" s="56"/>
      <c r="J220" s="56"/>
    </row>
    <row r="221" spans="1:10" ht="14.25">
      <c r="A221" s="56"/>
      <c r="B221" s="56"/>
      <c r="C221" s="56"/>
      <c r="D221" s="56"/>
      <c r="E221" s="56"/>
      <c r="F221" s="56"/>
      <c r="G221" s="56"/>
      <c r="H221" s="56"/>
      <c r="I221" s="56"/>
      <c r="J221" s="56"/>
    </row>
    <row r="222" spans="1:10" ht="14.25">
      <c r="A222" s="56"/>
      <c r="B222" s="56"/>
      <c r="C222" s="56"/>
      <c r="D222" s="56"/>
      <c r="E222" s="56"/>
      <c r="F222" s="56"/>
      <c r="G222" s="56"/>
      <c r="H222" s="56"/>
      <c r="I222" s="56"/>
      <c r="J222" s="56"/>
    </row>
    <row r="223" spans="1:10" ht="14.25">
      <c r="A223" s="56"/>
      <c r="B223" s="56"/>
      <c r="C223" s="56"/>
      <c r="D223" s="56"/>
      <c r="E223" s="56"/>
      <c r="F223" s="56"/>
      <c r="G223" s="56"/>
      <c r="H223" s="56"/>
      <c r="I223" s="56"/>
      <c r="J223" s="56"/>
    </row>
    <row r="224" spans="1:10" ht="14.25">
      <c r="A224" s="56"/>
      <c r="B224" s="56"/>
      <c r="C224" s="56"/>
      <c r="D224" s="56"/>
      <c r="E224" s="56"/>
      <c r="F224" s="56"/>
      <c r="G224" s="56"/>
      <c r="H224" s="56"/>
      <c r="I224" s="56"/>
      <c r="J224" s="56"/>
    </row>
    <row r="225" spans="1:10" ht="14.25">
      <c r="A225" s="56"/>
      <c r="B225" s="56"/>
      <c r="C225" s="56"/>
      <c r="D225" s="56"/>
      <c r="E225" s="56"/>
      <c r="F225" s="56"/>
      <c r="G225" s="56"/>
      <c r="H225" s="56"/>
      <c r="I225" s="56"/>
      <c r="J225" s="56"/>
    </row>
    <row r="226" spans="1:10" ht="14.25">
      <c r="A226" s="56"/>
      <c r="B226" s="56"/>
      <c r="C226" s="56"/>
      <c r="D226" s="56"/>
      <c r="E226" s="56"/>
      <c r="F226" s="56"/>
      <c r="G226" s="56"/>
      <c r="H226" s="56"/>
      <c r="I226" s="56"/>
      <c r="J226" s="56"/>
    </row>
    <row r="227" spans="1:10" ht="14.25">
      <c r="A227" s="56"/>
      <c r="B227" s="56"/>
      <c r="C227" s="56"/>
      <c r="D227" s="56"/>
      <c r="E227" s="56"/>
      <c r="F227" s="56"/>
      <c r="G227" s="56"/>
      <c r="H227" s="56"/>
      <c r="I227" s="56"/>
      <c r="J227" s="56"/>
    </row>
    <row r="228" spans="1:10" ht="14.25">
      <c r="A228" s="56"/>
      <c r="B228" s="56"/>
      <c r="C228" s="56"/>
      <c r="D228" s="56"/>
      <c r="E228" s="56"/>
      <c r="F228" s="56"/>
      <c r="G228" s="56"/>
      <c r="H228" s="56"/>
      <c r="I228" s="56"/>
      <c r="J228" s="56"/>
    </row>
    <row r="229" spans="1:10" ht="14.25">
      <c r="A229" s="56"/>
      <c r="B229" s="56"/>
      <c r="C229" s="56"/>
      <c r="D229" s="56"/>
      <c r="E229" s="56"/>
      <c r="F229" s="56"/>
      <c r="G229" s="56"/>
      <c r="H229" s="56"/>
      <c r="I229" s="56"/>
      <c r="J229" s="56"/>
    </row>
    <row r="230" spans="1:10" ht="14.25">
      <c r="A230" s="56"/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10" ht="14.25">
      <c r="A231" s="56"/>
      <c r="B231" s="56"/>
      <c r="C231" s="56"/>
      <c r="D231" s="56"/>
      <c r="E231" s="56"/>
      <c r="F231" s="56"/>
      <c r="G231" s="56"/>
      <c r="H231" s="56"/>
      <c r="I231" s="56"/>
      <c r="J231" s="56"/>
    </row>
    <row r="232" spans="1:10" ht="14.25">
      <c r="A232" s="56"/>
      <c r="B232" s="56"/>
      <c r="C232" s="56"/>
      <c r="D232" s="56"/>
      <c r="E232" s="56"/>
      <c r="F232" s="56"/>
      <c r="G232" s="56"/>
      <c r="H232" s="56"/>
      <c r="I232" s="56"/>
      <c r="J232" s="56"/>
    </row>
    <row r="233" spans="1:10" ht="14.25">
      <c r="A233" s="56"/>
      <c r="B233" s="56"/>
      <c r="C233" s="56"/>
      <c r="D233" s="56"/>
      <c r="E233" s="56"/>
      <c r="F233" s="56"/>
      <c r="G233" s="56"/>
      <c r="H233" s="56"/>
      <c r="I233" s="56"/>
      <c r="J233" s="56"/>
    </row>
    <row r="234" spans="1:10" ht="14.25">
      <c r="A234" s="56"/>
      <c r="B234" s="56"/>
      <c r="C234" s="56"/>
      <c r="D234" s="56"/>
      <c r="E234" s="56"/>
      <c r="F234" s="56"/>
      <c r="G234" s="56"/>
      <c r="H234" s="56"/>
      <c r="I234" s="56"/>
      <c r="J234" s="56"/>
    </row>
    <row r="235" spans="1:10" ht="14.25">
      <c r="A235" s="56"/>
      <c r="B235" s="56"/>
      <c r="C235" s="56"/>
      <c r="D235" s="56"/>
      <c r="E235" s="56"/>
      <c r="F235" s="56"/>
      <c r="G235" s="56"/>
      <c r="H235" s="56"/>
      <c r="I235" s="56"/>
      <c r="J235" s="56"/>
    </row>
    <row r="236" spans="1:10" ht="14.25">
      <c r="A236" s="56"/>
      <c r="B236" s="56"/>
      <c r="C236" s="56"/>
      <c r="D236" s="56"/>
      <c r="E236" s="56"/>
      <c r="F236" s="56"/>
      <c r="G236" s="56"/>
      <c r="H236" s="56"/>
      <c r="I236" s="56"/>
      <c r="J236" s="56"/>
    </row>
    <row r="237" spans="1:10" ht="14.25">
      <c r="A237" s="56"/>
      <c r="B237" s="56"/>
      <c r="C237" s="56"/>
      <c r="D237" s="56"/>
      <c r="E237" s="56"/>
      <c r="F237" s="56"/>
      <c r="G237" s="56"/>
      <c r="H237" s="56"/>
      <c r="I237" s="56"/>
      <c r="J237" s="56"/>
    </row>
    <row r="238" spans="1:10" ht="14.25">
      <c r="A238" s="56"/>
      <c r="B238" s="56"/>
      <c r="C238" s="56"/>
      <c r="D238" s="56"/>
      <c r="E238" s="56"/>
      <c r="F238" s="56"/>
      <c r="G238" s="56"/>
      <c r="H238" s="56"/>
      <c r="I238" s="56"/>
      <c r="J238" s="56"/>
    </row>
    <row r="239" spans="1:10" ht="14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</row>
    <row r="240" spans="1:10" ht="14.25">
      <c r="A240" s="56"/>
      <c r="B240" s="56"/>
      <c r="C240" s="56"/>
      <c r="D240" s="56"/>
      <c r="E240" s="56"/>
      <c r="F240" s="56"/>
      <c r="G240" s="56"/>
      <c r="H240" s="56"/>
      <c r="I240" s="56"/>
      <c r="J240" s="56"/>
    </row>
    <row r="241" spans="1:10" ht="14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</row>
    <row r="242" spans="1:10" ht="14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</row>
    <row r="243" spans="1:10" ht="14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</row>
    <row r="244" spans="1:10" ht="14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</row>
    <row r="245" spans="1:10" ht="14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</row>
    <row r="246" spans="1:10" ht="14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</row>
    <row r="247" spans="1:10" ht="14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</row>
    <row r="248" spans="1:10" ht="14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</row>
    <row r="249" spans="1:10" ht="14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</row>
    <row r="250" spans="1:10" ht="14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</row>
    <row r="251" spans="1:10" ht="14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</row>
    <row r="252" spans="1:10" ht="14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</row>
    <row r="253" spans="1:10" ht="14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</row>
    <row r="254" spans="1:10" ht="14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</row>
    <row r="255" spans="1:10" ht="14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</row>
    <row r="256" spans="1:10" ht="14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</row>
    <row r="257" spans="1:10" ht="14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</row>
    <row r="258" spans="1:10" ht="14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</row>
    <row r="259" spans="1:10" ht="14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</row>
  </sheetData>
  <sheetProtection/>
  <mergeCells count="2">
    <mergeCell ref="B17:J17"/>
    <mergeCell ref="B19:I19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Normal="75" zoomScaleSheetLayoutView="100" zoomScalePageLayoutView="0" workbookViewId="0" topLeftCell="A7">
      <selection activeCell="G6" sqref="G6:X6"/>
    </sheetView>
  </sheetViews>
  <sheetFormatPr defaultColWidth="10.75390625" defaultRowHeight="14.25"/>
  <cols>
    <col min="1" max="1" width="1.37890625" style="0" customWidth="1"/>
    <col min="2" max="2" width="4.125" style="0" customWidth="1"/>
    <col min="3" max="3" width="0.37109375" style="0" customWidth="1"/>
    <col min="4" max="4" width="3.125" style="0" customWidth="1"/>
    <col min="5" max="8" width="4.125" style="0" customWidth="1"/>
    <col min="9" max="9" width="0.5" style="0" customWidth="1"/>
    <col min="10" max="11" width="4.75390625" style="0" customWidth="1"/>
    <col min="12" max="12" width="5.00390625" style="0" customWidth="1"/>
    <col min="13" max="16" width="3.75390625" style="0" customWidth="1"/>
    <col min="17" max="17" width="4.125" style="0" customWidth="1"/>
    <col min="18" max="18" width="3.125" style="0" customWidth="1"/>
    <col min="19" max="21" width="4.125" style="0" customWidth="1"/>
    <col min="22" max="22" width="3.125" style="0" customWidth="1"/>
    <col min="23" max="24" width="4.125" style="0" customWidth="1"/>
    <col min="25" max="25" width="5.00390625" style="0" customWidth="1"/>
    <col min="26" max="29" width="3.75390625" style="0" customWidth="1"/>
    <col min="30" max="30" width="4.875" style="0" customWidth="1"/>
  </cols>
  <sheetData>
    <row r="1" spans="2:29" ht="33.75" customHeight="1">
      <c r="B1" s="268" t="s">
        <v>117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</row>
    <row r="2" spans="2:29" ht="35.25" customHeight="1"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</row>
    <row r="3" spans="2:29" ht="36.75" customHeight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</row>
    <row r="4" spans="1:29" ht="27" customHeight="1">
      <c r="A4" s="66"/>
      <c r="B4" s="269" t="s">
        <v>49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</row>
    <row r="5" spans="1:29" ht="30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30" ht="40.5" customHeight="1" thickBot="1" thickTop="1">
      <c r="A6" s="66"/>
      <c r="B6" s="270" t="s">
        <v>9</v>
      </c>
      <c r="C6" s="253"/>
      <c r="D6" s="253"/>
      <c r="E6" s="253"/>
      <c r="F6" s="271"/>
      <c r="G6" s="276">
        <f>IF('参加申込書'!E3="","",'参加申込書'!E3)</f>
      </c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4"/>
      <c r="Y6" s="272">
        <f>IF('参加申込書'!P3="","",'参加申込書'!P3)</f>
      </c>
      <c r="Z6" s="273"/>
      <c r="AA6" s="273"/>
      <c r="AB6" s="274"/>
      <c r="AC6" s="275"/>
      <c r="AD6" s="55"/>
    </row>
    <row r="7" spans="1:30" ht="24.75" customHeight="1" thickBot="1" thickTop="1">
      <c r="A7" s="66"/>
      <c r="B7" s="252" t="s">
        <v>74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4"/>
      <c r="Q7" s="252" t="s">
        <v>50</v>
      </c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4"/>
      <c r="AD7" s="55"/>
    </row>
    <row r="8" spans="1:30" ht="24.75" customHeight="1" thickTop="1">
      <c r="A8" s="66"/>
      <c r="B8" s="255" t="s">
        <v>75</v>
      </c>
      <c r="C8" s="256"/>
      <c r="D8" s="256"/>
      <c r="E8" s="256"/>
      <c r="F8" s="257"/>
      <c r="G8" s="68"/>
      <c r="H8" s="69">
        <f>'参加申込書'!D11</f>
        <v>0</v>
      </c>
      <c r="I8" s="69"/>
      <c r="J8" s="69"/>
      <c r="K8" s="69"/>
      <c r="L8" s="69"/>
      <c r="M8" s="69"/>
      <c r="N8" s="69"/>
      <c r="O8" s="69"/>
      <c r="P8" s="70"/>
      <c r="Q8" s="255" t="s">
        <v>75</v>
      </c>
      <c r="R8" s="258"/>
      <c r="S8" s="258"/>
      <c r="T8" s="259"/>
      <c r="U8" s="71"/>
      <c r="V8" s="69"/>
      <c r="W8" s="69"/>
      <c r="X8" s="69"/>
      <c r="Y8" s="69"/>
      <c r="Z8" s="69"/>
      <c r="AA8" s="69"/>
      <c r="AB8" s="69"/>
      <c r="AC8" s="70"/>
      <c r="AD8" s="55"/>
    </row>
    <row r="9" spans="1:30" ht="24.75" customHeight="1">
      <c r="A9" s="66"/>
      <c r="B9" s="260" t="s">
        <v>51</v>
      </c>
      <c r="C9" s="261"/>
      <c r="D9" s="261"/>
      <c r="E9" s="261"/>
      <c r="F9" s="262"/>
      <c r="G9" s="72"/>
      <c r="H9" s="73">
        <f>'参加申込書'!J11</f>
        <v>0</v>
      </c>
      <c r="I9" s="73"/>
      <c r="J9" s="74"/>
      <c r="K9" s="75"/>
      <c r="L9" s="73"/>
      <c r="M9" s="73"/>
      <c r="N9" s="73"/>
      <c r="O9" s="73"/>
      <c r="P9" s="76"/>
      <c r="Q9" s="260" t="s">
        <v>51</v>
      </c>
      <c r="R9" s="261"/>
      <c r="S9" s="261"/>
      <c r="T9" s="262"/>
      <c r="U9" s="77"/>
      <c r="V9" s="73"/>
      <c r="W9" s="74"/>
      <c r="X9" s="75"/>
      <c r="Y9" s="73"/>
      <c r="Z9" s="73"/>
      <c r="AA9" s="73"/>
      <c r="AB9" s="73"/>
      <c r="AC9" s="76"/>
      <c r="AD9" s="55"/>
    </row>
    <row r="10" spans="1:30" ht="24.75" customHeight="1">
      <c r="A10" s="66"/>
      <c r="B10" s="260" t="s">
        <v>52</v>
      </c>
      <c r="C10" s="261"/>
      <c r="D10" s="261"/>
      <c r="E10" s="261"/>
      <c r="F10" s="262"/>
      <c r="G10" s="72"/>
      <c r="H10" s="73">
        <f>'参加申込書'!D12</f>
        <v>0</v>
      </c>
      <c r="I10" s="73"/>
      <c r="J10" s="74"/>
      <c r="K10" s="75"/>
      <c r="L10" s="73"/>
      <c r="M10" s="73"/>
      <c r="N10" s="73"/>
      <c r="O10" s="73"/>
      <c r="P10" s="76"/>
      <c r="Q10" s="260" t="s">
        <v>52</v>
      </c>
      <c r="R10" s="261"/>
      <c r="S10" s="261"/>
      <c r="T10" s="262"/>
      <c r="U10" s="77"/>
      <c r="V10" s="73"/>
      <c r="W10" s="74"/>
      <c r="X10" s="75"/>
      <c r="Y10" s="73"/>
      <c r="Z10" s="73"/>
      <c r="AA10" s="73"/>
      <c r="AB10" s="73"/>
      <c r="AC10" s="76"/>
      <c r="AD10" s="55"/>
    </row>
    <row r="11" spans="1:30" ht="24.75" customHeight="1">
      <c r="A11" s="66"/>
      <c r="B11" s="260" t="s">
        <v>53</v>
      </c>
      <c r="C11" s="261"/>
      <c r="D11" s="261"/>
      <c r="E11" s="261"/>
      <c r="F11" s="262"/>
      <c r="G11" s="72"/>
      <c r="H11" s="73">
        <f>'参加申込書'!J12</f>
        <v>0</v>
      </c>
      <c r="I11" s="73"/>
      <c r="J11" s="73"/>
      <c r="K11" s="73"/>
      <c r="L11" s="78"/>
      <c r="M11" s="78"/>
      <c r="N11" s="78"/>
      <c r="O11" s="78"/>
      <c r="P11" s="79"/>
      <c r="Q11" s="260" t="s">
        <v>53</v>
      </c>
      <c r="R11" s="261"/>
      <c r="S11" s="261"/>
      <c r="T11" s="262"/>
      <c r="U11" s="77"/>
      <c r="V11" s="73"/>
      <c r="W11" s="73"/>
      <c r="X11" s="73"/>
      <c r="Y11" s="78"/>
      <c r="Z11" s="78"/>
      <c r="AA11" s="78"/>
      <c r="AB11" s="78"/>
      <c r="AC11" s="79"/>
      <c r="AD11" s="55"/>
    </row>
    <row r="12" spans="1:30" ht="24.75" customHeight="1">
      <c r="A12" s="66"/>
      <c r="B12" s="277" t="s">
        <v>54</v>
      </c>
      <c r="C12" s="278"/>
      <c r="D12" s="278"/>
      <c r="E12" s="278"/>
      <c r="F12" s="278"/>
      <c r="G12" s="278"/>
      <c r="H12" s="278"/>
      <c r="I12" s="245"/>
      <c r="J12" s="80" t="s">
        <v>55</v>
      </c>
      <c r="K12" s="81" t="s">
        <v>56</v>
      </c>
      <c r="L12" s="82" t="s">
        <v>57</v>
      </c>
      <c r="M12" s="244" t="s">
        <v>58</v>
      </c>
      <c r="N12" s="245"/>
      <c r="O12" s="264" t="s">
        <v>8</v>
      </c>
      <c r="P12" s="265"/>
      <c r="Q12" s="277" t="s">
        <v>76</v>
      </c>
      <c r="R12" s="278"/>
      <c r="S12" s="278"/>
      <c r="T12" s="278"/>
      <c r="U12" s="278"/>
      <c r="V12" s="245"/>
      <c r="W12" s="80" t="s">
        <v>55</v>
      </c>
      <c r="X12" s="81" t="s">
        <v>56</v>
      </c>
      <c r="Y12" s="82" t="s">
        <v>77</v>
      </c>
      <c r="Z12" s="244" t="s">
        <v>78</v>
      </c>
      <c r="AA12" s="245"/>
      <c r="AB12" s="264" t="s">
        <v>8</v>
      </c>
      <c r="AC12" s="265"/>
      <c r="AD12" s="55"/>
    </row>
    <row r="13" spans="1:30" ht="24.75" customHeight="1">
      <c r="A13" s="66"/>
      <c r="B13" s="279"/>
      <c r="C13" s="280"/>
      <c r="D13" s="280"/>
      <c r="E13" s="280"/>
      <c r="F13" s="280"/>
      <c r="G13" s="280"/>
      <c r="H13" s="280"/>
      <c r="I13" s="247"/>
      <c r="J13" s="80" t="s">
        <v>1</v>
      </c>
      <c r="K13" s="80" t="s">
        <v>2</v>
      </c>
      <c r="L13" s="83" t="s">
        <v>79</v>
      </c>
      <c r="M13" s="246"/>
      <c r="N13" s="247"/>
      <c r="O13" s="266"/>
      <c r="P13" s="267"/>
      <c r="Q13" s="279"/>
      <c r="R13" s="280"/>
      <c r="S13" s="280"/>
      <c r="T13" s="280"/>
      <c r="U13" s="280"/>
      <c r="V13" s="247"/>
      <c r="W13" s="80" t="s">
        <v>1</v>
      </c>
      <c r="X13" s="80" t="s">
        <v>2</v>
      </c>
      <c r="Y13" s="83" t="s">
        <v>79</v>
      </c>
      <c r="Z13" s="246"/>
      <c r="AA13" s="247"/>
      <c r="AB13" s="266"/>
      <c r="AC13" s="267"/>
      <c r="AD13" s="55"/>
    </row>
    <row r="14" spans="1:30" ht="24.75" customHeight="1">
      <c r="A14" s="66"/>
      <c r="B14" s="84">
        <v>1</v>
      </c>
      <c r="C14" s="85"/>
      <c r="D14" s="250">
        <f>'参加申込書'!C15</f>
        <v>0</v>
      </c>
      <c r="E14" s="250"/>
      <c r="F14" s="250"/>
      <c r="G14" s="250"/>
      <c r="H14" s="250"/>
      <c r="I14" s="86"/>
      <c r="J14" s="80">
        <v>4</v>
      </c>
      <c r="K14" s="80">
        <v>4</v>
      </c>
      <c r="L14" s="96">
        <f>'参加申込書'!K15</f>
        <v>0</v>
      </c>
      <c r="M14" s="109">
        <f>'参加申込書'!J15</f>
        <v>0</v>
      </c>
      <c r="N14" s="88" t="s">
        <v>59</v>
      </c>
      <c r="O14" s="242">
        <f>'参加申込書'!L15</f>
        <v>0</v>
      </c>
      <c r="P14" s="243"/>
      <c r="Q14" s="107">
        <v>1</v>
      </c>
      <c r="R14" s="250"/>
      <c r="S14" s="250"/>
      <c r="T14" s="250"/>
      <c r="U14" s="250"/>
      <c r="V14" s="250"/>
      <c r="W14" s="80">
        <v>4</v>
      </c>
      <c r="X14" s="80">
        <v>4</v>
      </c>
      <c r="Y14" s="87"/>
      <c r="Z14" s="87"/>
      <c r="AA14" s="88" t="s">
        <v>59</v>
      </c>
      <c r="AB14" s="240"/>
      <c r="AC14" s="241"/>
      <c r="AD14" s="55"/>
    </row>
    <row r="15" spans="1:30" ht="24.75" customHeight="1">
      <c r="A15" s="66"/>
      <c r="B15" s="84">
        <v>2</v>
      </c>
      <c r="C15" s="85"/>
      <c r="D15" s="250">
        <f>'参加申込書'!C16</f>
        <v>0</v>
      </c>
      <c r="E15" s="250"/>
      <c r="F15" s="250"/>
      <c r="G15" s="250"/>
      <c r="H15" s="250"/>
      <c r="I15" s="86"/>
      <c r="J15" s="80">
        <v>5</v>
      </c>
      <c r="K15" s="80">
        <v>5</v>
      </c>
      <c r="L15" s="96">
        <f>'参加申込書'!K16</f>
        <v>0</v>
      </c>
      <c r="M15" s="109">
        <f>'参加申込書'!J16</f>
        <v>0</v>
      </c>
      <c r="N15" s="88" t="s">
        <v>59</v>
      </c>
      <c r="O15" s="242">
        <f>'参加申込書'!L16</f>
        <v>0</v>
      </c>
      <c r="P15" s="243"/>
      <c r="Q15" s="107">
        <v>2</v>
      </c>
      <c r="R15" s="251"/>
      <c r="S15" s="251"/>
      <c r="T15" s="251"/>
      <c r="U15" s="251"/>
      <c r="V15" s="251"/>
      <c r="W15" s="80">
        <v>5</v>
      </c>
      <c r="X15" s="80">
        <v>5</v>
      </c>
      <c r="Y15" s="89"/>
      <c r="Z15" s="89"/>
      <c r="AA15" s="88" t="s">
        <v>59</v>
      </c>
      <c r="AB15" s="240"/>
      <c r="AC15" s="241"/>
      <c r="AD15" s="55"/>
    </row>
    <row r="16" spans="1:30" ht="24.75" customHeight="1">
      <c r="A16" s="66"/>
      <c r="B16" s="84">
        <v>3</v>
      </c>
      <c r="C16" s="85"/>
      <c r="D16" s="250">
        <f>'参加申込書'!C17</f>
        <v>0</v>
      </c>
      <c r="E16" s="250"/>
      <c r="F16" s="250"/>
      <c r="G16" s="250"/>
      <c r="H16" s="250"/>
      <c r="I16" s="86"/>
      <c r="J16" s="80">
        <v>6</v>
      </c>
      <c r="K16" s="80">
        <v>6</v>
      </c>
      <c r="L16" s="96">
        <f>'参加申込書'!K17</f>
        <v>0</v>
      </c>
      <c r="M16" s="109">
        <f>'参加申込書'!J17</f>
        <v>0</v>
      </c>
      <c r="N16" s="88" t="s">
        <v>59</v>
      </c>
      <c r="O16" s="242">
        <f>'参加申込書'!L17</f>
        <v>0</v>
      </c>
      <c r="P16" s="243"/>
      <c r="Q16" s="107">
        <v>3</v>
      </c>
      <c r="R16" s="251"/>
      <c r="S16" s="251"/>
      <c r="T16" s="251"/>
      <c r="U16" s="251"/>
      <c r="V16" s="251"/>
      <c r="W16" s="80">
        <v>6</v>
      </c>
      <c r="X16" s="80">
        <v>6</v>
      </c>
      <c r="Y16" s="89"/>
      <c r="Z16" s="89"/>
      <c r="AA16" s="88" t="s">
        <v>59</v>
      </c>
      <c r="AB16" s="240"/>
      <c r="AC16" s="241"/>
      <c r="AD16" s="55"/>
    </row>
    <row r="17" spans="1:30" ht="24.75" customHeight="1">
      <c r="A17" s="66"/>
      <c r="B17" s="84">
        <v>4</v>
      </c>
      <c r="C17" s="85"/>
      <c r="D17" s="250">
        <f>'参加申込書'!C18</f>
        <v>0</v>
      </c>
      <c r="E17" s="250"/>
      <c r="F17" s="250"/>
      <c r="G17" s="250"/>
      <c r="H17" s="250"/>
      <c r="I17" s="86"/>
      <c r="J17" s="80">
        <v>7</v>
      </c>
      <c r="K17" s="80">
        <v>7</v>
      </c>
      <c r="L17" s="96">
        <f>'参加申込書'!K18</f>
        <v>0</v>
      </c>
      <c r="M17" s="109">
        <f>'参加申込書'!J18</f>
        <v>0</v>
      </c>
      <c r="N17" s="88" t="s">
        <v>59</v>
      </c>
      <c r="O17" s="242">
        <f>'参加申込書'!L18</f>
        <v>0</v>
      </c>
      <c r="P17" s="243"/>
      <c r="Q17" s="107">
        <v>4</v>
      </c>
      <c r="R17" s="251"/>
      <c r="S17" s="251"/>
      <c r="T17" s="251"/>
      <c r="U17" s="251"/>
      <c r="V17" s="251"/>
      <c r="W17" s="80">
        <v>7</v>
      </c>
      <c r="X17" s="80">
        <v>7</v>
      </c>
      <c r="Y17" s="89"/>
      <c r="Z17" s="89"/>
      <c r="AA17" s="88" t="s">
        <v>59</v>
      </c>
      <c r="AB17" s="240"/>
      <c r="AC17" s="241"/>
      <c r="AD17" s="55"/>
    </row>
    <row r="18" spans="1:30" ht="24.75" customHeight="1">
      <c r="A18" s="66"/>
      <c r="B18" s="84">
        <v>5</v>
      </c>
      <c r="C18" s="85"/>
      <c r="D18" s="250">
        <f>'参加申込書'!C19</f>
        <v>0</v>
      </c>
      <c r="E18" s="250"/>
      <c r="F18" s="250"/>
      <c r="G18" s="250"/>
      <c r="H18" s="250"/>
      <c r="I18" s="86"/>
      <c r="J18" s="80">
        <v>8</v>
      </c>
      <c r="K18" s="80">
        <v>8</v>
      </c>
      <c r="L18" s="96">
        <f>'参加申込書'!K19</f>
        <v>0</v>
      </c>
      <c r="M18" s="109">
        <f>'参加申込書'!J19</f>
        <v>0</v>
      </c>
      <c r="N18" s="88" t="s">
        <v>59</v>
      </c>
      <c r="O18" s="242">
        <f>'参加申込書'!L19</f>
        <v>0</v>
      </c>
      <c r="P18" s="243"/>
      <c r="Q18" s="107">
        <v>5</v>
      </c>
      <c r="R18" s="251"/>
      <c r="S18" s="251"/>
      <c r="T18" s="251"/>
      <c r="U18" s="251"/>
      <c r="V18" s="251"/>
      <c r="W18" s="80">
        <v>8</v>
      </c>
      <c r="X18" s="80">
        <v>8</v>
      </c>
      <c r="Y18" s="89"/>
      <c r="Z18" s="89"/>
      <c r="AA18" s="88" t="s">
        <v>59</v>
      </c>
      <c r="AB18" s="240"/>
      <c r="AC18" s="241"/>
      <c r="AD18" s="55"/>
    </row>
    <row r="19" spans="1:30" ht="24.75" customHeight="1">
      <c r="A19" s="66"/>
      <c r="B19" s="84">
        <v>6</v>
      </c>
      <c r="C19" s="85"/>
      <c r="D19" s="250">
        <f>'参加申込書'!C20</f>
        <v>0</v>
      </c>
      <c r="E19" s="250"/>
      <c r="F19" s="250"/>
      <c r="G19" s="250"/>
      <c r="H19" s="250"/>
      <c r="I19" s="86"/>
      <c r="J19" s="80">
        <v>9</v>
      </c>
      <c r="K19" s="80">
        <v>9</v>
      </c>
      <c r="L19" s="96">
        <f>'参加申込書'!K20</f>
        <v>0</v>
      </c>
      <c r="M19" s="109">
        <f>'参加申込書'!J20</f>
        <v>0</v>
      </c>
      <c r="N19" s="88" t="s">
        <v>59</v>
      </c>
      <c r="O19" s="242">
        <f>'参加申込書'!L20</f>
        <v>0</v>
      </c>
      <c r="P19" s="243"/>
      <c r="Q19" s="107">
        <v>6</v>
      </c>
      <c r="R19" s="251"/>
      <c r="S19" s="251"/>
      <c r="T19" s="251"/>
      <c r="U19" s="251"/>
      <c r="V19" s="251"/>
      <c r="W19" s="80">
        <v>9</v>
      </c>
      <c r="X19" s="80">
        <v>9</v>
      </c>
      <c r="Y19" s="89"/>
      <c r="Z19" s="89"/>
      <c r="AA19" s="88" t="s">
        <v>59</v>
      </c>
      <c r="AB19" s="240"/>
      <c r="AC19" s="241"/>
      <c r="AD19" s="55"/>
    </row>
    <row r="20" spans="1:30" ht="24.75" customHeight="1">
      <c r="A20" s="66"/>
      <c r="B20" s="84">
        <v>7</v>
      </c>
      <c r="C20" s="85"/>
      <c r="D20" s="250">
        <f>'参加申込書'!C21</f>
        <v>0</v>
      </c>
      <c r="E20" s="250"/>
      <c r="F20" s="250"/>
      <c r="G20" s="250"/>
      <c r="H20" s="250"/>
      <c r="I20" s="86"/>
      <c r="J20" s="80">
        <v>10</v>
      </c>
      <c r="K20" s="80">
        <v>10</v>
      </c>
      <c r="L20" s="96">
        <f>'参加申込書'!K21</f>
        <v>0</v>
      </c>
      <c r="M20" s="109">
        <f>'参加申込書'!J21</f>
        <v>0</v>
      </c>
      <c r="N20" s="88" t="s">
        <v>59</v>
      </c>
      <c r="O20" s="242">
        <f>'参加申込書'!L21</f>
        <v>0</v>
      </c>
      <c r="P20" s="243"/>
      <c r="Q20" s="98">
        <v>7</v>
      </c>
      <c r="R20" s="251"/>
      <c r="S20" s="251"/>
      <c r="T20" s="251"/>
      <c r="U20" s="251"/>
      <c r="V20" s="251"/>
      <c r="W20" s="80">
        <v>10</v>
      </c>
      <c r="X20" s="80">
        <v>10</v>
      </c>
      <c r="Y20" s="96"/>
      <c r="Z20" s="97"/>
      <c r="AA20" s="88" t="s">
        <v>59</v>
      </c>
      <c r="AB20" s="242"/>
      <c r="AC20" s="243"/>
      <c r="AD20" s="55"/>
    </row>
    <row r="21" spans="1:30" ht="24.75" customHeight="1">
      <c r="A21" s="66"/>
      <c r="B21" s="84">
        <v>8</v>
      </c>
      <c r="C21" s="85"/>
      <c r="D21" s="250">
        <f>'参加申込書'!C22</f>
        <v>0</v>
      </c>
      <c r="E21" s="250"/>
      <c r="F21" s="250"/>
      <c r="G21" s="250"/>
      <c r="H21" s="250"/>
      <c r="I21" s="86"/>
      <c r="J21" s="80">
        <v>11</v>
      </c>
      <c r="K21" s="80">
        <v>11</v>
      </c>
      <c r="L21" s="96">
        <f>'参加申込書'!K22</f>
        <v>0</v>
      </c>
      <c r="M21" s="109">
        <f>'参加申込書'!J22</f>
        <v>0</v>
      </c>
      <c r="N21" s="88" t="s">
        <v>59</v>
      </c>
      <c r="O21" s="242">
        <f>'参加申込書'!L22</f>
        <v>0</v>
      </c>
      <c r="P21" s="243"/>
      <c r="Q21" s="107">
        <v>8</v>
      </c>
      <c r="R21" s="251"/>
      <c r="S21" s="251"/>
      <c r="T21" s="251"/>
      <c r="U21" s="251"/>
      <c r="V21" s="251"/>
      <c r="W21" s="80">
        <v>11</v>
      </c>
      <c r="X21" s="80">
        <v>11</v>
      </c>
      <c r="Y21" s="89"/>
      <c r="Z21" s="89"/>
      <c r="AA21" s="88" t="s">
        <v>59</v>
      </c>
      <c r="AB21" s="240"/>
      <c r="AC21" s="263"/>
      <c r="AD21" s="55"/>
    </row>
    <row r="22" spans="1:30" ht="24.75" customHeight="1">
      <c r="A22" s="66"/>
      <c r="B22" s="84">
        <v>9</v>
      </c>
      <c r="C22" s="85"/>
      <c r="D22" s="250">
        <f>'参加申込書'!C23</f>
        <v>0</v>
      </c>
      <c r="E22" s="250"/>
      <c r="F22" s="250"/>
      <c r="G22" s="250"/>
      <c r="H22" s="250"/>
      <c r="I22" s="86"/>
      <c r="J22" s="80">
        <v>12</v>
      </c>
      <c r="K22" s="80">
        <v>12</v>
      </c>
      <c r="L22" s="96">
        <f>'参加申込書'!K23</f>
        <v>0</v>
      </c>
      <c r="M22" s="109">
        <f>'参加申込書'!J23</f>
        <v>0</v>
      </c>
      <c r="N22" s="88" t="s">
        <v>59</v>
      </c>
      <c r="O22" s="242">
        <f>'参加申込書'!L23</f>
        <v>0</v>
      </c>
      <c r="P22" s="243"/>
      <c r="Q22" s="107">
        <v>9</v>
      </c>
      <c r="R22" s="251"/>
      <c r="S22" s="251"/>
      <c r="T22" s="251"/>
      <c r="U22" s="251"/>
      <c r="V22" s="251"/>
      <c r="W22" s="80">
        <v>12</v>
      </c>
      <c r="X22" s="80">
        <v>12</v>
      </c>
      <c r="Y22" s="89"/>
      <c r="Z22" s="89"/>
      <c r="AA22" s="88" t="s">
        <v>59</v>
      </c>
      <c r="AB22" s="240"/>
      <c r="AC22" s="241"/>
      <c r="AD22" s="55"/>
    </row>
    <row r="23" spans="1:30" ht="24.75" customHeight="1">
      <c r="A23" s="66"/>
      <c r="B23" s="84">
        <v>10</v>
      </c>
      <c r="C23" s="85"/>
      <c r="D23" s="250">
        <f>'参加申込書'!C24</f>
        <v>0</v>
      </c>
      <c r="E23" s="250"/>
      <c r="F23" s="250"/>
      <c r="G23" s="250"/>
      <c r="H23" s="250"/>
      <c r="I23" s="86"/>
      <c r="J23" s="80">
        <v>13</v>
      </c>
      <c r="K23" s="80">
        <v>13</v>
      </c>
      <c r="L23" s="96">
        <f>'参加申込書'!K24</f>
        <v>0</v>
      </c>
      <c r="M23" s="109">
        <f>'参加申込書'!J24</f>
        <v>0</v>
      </c>
      <c r="N23" s="88" t="s">
        <v>59</v>
      </c>
      <c r="O23" s="242">
        <f>'参加申込書'!L24</f>
        <v>0</v>
      </c>
      <c r="P23" s="243"/>
      <c r="Q23" s="107">
        <v>10</v>
      </c>
      <c r="R23" s="281"/>
      <c r="S23" s="281"/>
      <c r="T23" s="281"/>
      <c r="U23" s="281"/>
      <c r="V23" s="281"/>
      <c r="W23" s="80">
        <v>13</v>
      </c>
      <c r="X23" s="80">
        <v>13</v>
      </c>
      <c r="Y23" s="96"/>
      <c r="Z23" s="97"/>
      <c r="AA23" s="88" t="s">
        <v>59</v>
      </c>
      <c r="AB23" s="242"/>
      <c r="AC23" s="243"/>
      <c r="AD23" s="55"/>
    </row>
    <row r="24" spans="1:30" ht="24.75" customHeight="1">
      <c r="A24" s="66"/>
      <c r="B24" s="84">
        <v>11</v>
      </c>
      <c r="C24" s="85"/>
      <c r="D24" s="250">
        <f>'参加申込書'!C25</f>
        <v>0</v>
      </c>
      <c r="E24" s="250"/>
      <c r="F24" s="250"/>
      <c r="G24" s="250"/>
      <c r="H24" s="250"/>
      <c r="I24" s="86"/>
      <c r="J24" s="80">
        <v>14</v>
      </c>
      <c r="K24" s="80">
        <v>14</v>
      </c>
      <c r="L24" s="96">
        <f>'参加申込書'!K25</f>
        <v>0</v>
      </c>
      <c r="M24" s="109">
        <f>'参加申込書'!J25</f>
        <v>0</v>
      </c>
      <c r="N24" s="88" t="s">
        <v>59</v>
      </c>
      <c r="O24" s="242">
        <f>'参加申込書'!L25</f>
        <v>0</v>
      </c>
      <c r="P24" s="243"/>
      <c r="Q24" s="107">
        <v>11</v>
      </c>
      <c r="R24" s="281"/>
      <c r="S24" s="281"/>
      <c r="T24" s="281"/>
      <c r="U24" s="281"/>
      <c r="V24" s="281"/>
      <c r="W24" s="80">
        <v>14</v>
      </c>
      <c r="X24" s="80">
        <v>14</v>
      </c>
      <c r="Y24" s="89"/>
      <c r="Z24" s="89"/>
      <c r="AA24" s="88" t="s">
        <v>59</v>
      </c>
      <c r="AB24" s="240"/>
      <c r="AC24" s="241"/>
      <c r="AD24" s="55"/>
    </row>
    <row r="25" spans="1:30" ht="24.75" customHeight="1">
      <c r="A25" s="66"/>
      <c r="B25" s="84">
        <v>12</v>
      </c>
      <c r="C25" s="85"/>
      <c r="D25" s="250">
        <f>'参加申込書'!C26</f>
        <v>0</v>
      </c>
      <c r="E25" s="250"/>
      <c r="F25" s="250"/>
      <c r="G25" s="250"/>
      <c r="H25" s="250"/>
      <c r="I25" s="86"/>
      <c r="J25" s="80">
        <v>15</v>
      </c>
      <c r="K25" s="80">
        <v>15</v>
      </c>
      <c r="L25" s="96">
        <f>'参加申込書'!K26</f>
        <v>0</v>
      </c>
      <c r="M25" s="109">
        <f>'参加申込書'!J26</f>
        <v>0</v>
      </c>
      <c r="N25" s="88" t="s">
        <v>59</v>
      </c>
      <c r="O25" s="242">
        <f>'参加申込書'!L26</f>
        <v>0</v>
      </c>
      <c r="P25" s="243"/>
      <c r="Q25" s="107">
        <v>12</v>
      </c>
      <c r="R25" s="281"/>
      <c r="S25" s="281"/>
      <c r="T25" s="281"/>
      <c r="U25" s="281"/>
      <c r="V25" s="281"/>
      <c r="W25" s="80">
        <v>15</v>
      </c>
      <c r="X25" s="80">
        <v>15</v>
      </c>
      <c r="Y25" s="89"/>
      <c r="Z25" s="89"/>
      <c r="AA25" s="88" t="s">
        <v>59</v>
      </c>
      <c r="AB25" s="240"/>
      <c r="AC25" s="241"/>
      <c r="AD25" s="55"/>
    </row>
    <row r="26" spans="1:30" ht="24.75" customHeight="1">
      <c r="A26" s="66"/>
      <c r="B26" s="84">
        <v>13</v>
      </c>
      <c r="C26" s="85"/>
      <c r="D26" s="250">
        <f>'参加申込書'!C27</f>
        <v>0</v>
      </c>
      <c r="E26" s="250"/>
      <c r="F26" s="250"/>
      <c r="G26" s="250"/>
      <c r="H26" s="250"/>
      <c r="I26" s="86"/>
      <c r="J26" s="80">
        <v>16</v>
      </c>
      <c r="K26" s="80">
        <v>16</v>
      </c>
      <c r="L26" s="96">
        <f>'参加申込書'!K27</f>
        <v>0</v>
      </c>
      <c r="M26" s="109">
        <f>'参加申込書'!J27</f>
        <v>0</v>
      </c>
      <c r="N26" s="88" t="s">
        <v>59</v>
      </c>
      <c r="O26" s="242">
        <f>'参加申込書'!L27</f>
        <v>0</v>
      </c>
      <c r="P26" s="243"/>
      <c r="Q26" s="107">
        <v>13</v>
      </c>
      <c r="R26" s="281"/>
      <c r="S26" s="281"/>
      <c r="T26" s="281"/>
      <c r="U26" s="281"/>
      <c r="V26" s="281"/>
      <c r="W26" s="80">
        <v>16</v>
      </c>
      <c r="X26" s="80">
        <v>16</v>
      </c>
      <c r="Y26" s="89"/>
      <c r="Z26" s="89"/>
      <c r="AA26" s="88" t="s">
        <v>59</v>
      </c>
      <c r="AB26" s="240"/>
      <c r="AC26" s="263"/>
      <c r="AD26" s="55"/>
    </row>
    <row r="27" spans="1:30" ht="24.75" customHeight="1">
      <c r="A27" s="66"/>
      <c r="B27" s="84">
        <v>14</v>
      </c>
      <c r="C27" s="85"/>
      <c r="D27" s="250">
        <f>'参加申込書'!C28</f>
        <v>0</v>
      </c>
      <c r="E27" s="250"/>
      <c r="F27" s="250"/>
      <c r="G27" s="250"/>
      <c r="H27" s="250"/>
      <c r="I27" s="86"/>
      <c r="J27" s="80">
        <v>17</v>
      </c>
      <c r="K27" s="80">
        <v>17</v>
      </c>
      <c r="L27" s="96">
        <f>'参加申込書'!K28</f>
        <v>0</v>
      </c>
      <c r="M27" s="109">
        <f>'参加申込書'!J28</f>
        <v>0</v>
      </c>
      <c r="N27" s="88" t="s">
        <v>59</v>
      </c>
      <c r="O27" s="242">
        <f>'参加申込書'!L28</f>
        <v>0</v>
      </c>
      <c r="P27" s="243"/>
      <c r="Q27" s="107">
        <v>14</v>
      </c>
      <c r="R27" s="281"/>
      <c r="S27" s="281"/>
      <c r="T27" s="281"/>
      <c r="U27" s="281"/>
      <c r="V27" s="281"/>
      <c r="W27" s="80">
        <v>17</v>
      </c>
      <c r="X27" s="80">
        <v>17</v>
      </c>
      <c r="Y27" s="89"/>
      <c r="Z27" s="89"/>
      <c r="AA27" s="88" t="s">
        <v>59</v>
      </c>
      <c r="AB27" s="240"/>
      <c r="AC27" s="241"/>
      <c r="AD27" s="55"/>
    </row>
    <row r="28" spans="1:30" ht="24.75" customHeight="1" thickBot="1">
      <c r="A28" s="66"/>
      <c r="B28" s="84">
        <v>15</v>
      </c>
      <c r="C28" s="90"/>
      <c r="D28" s="250">
        <f>'参加申込書'!C29</f>
        <v>0</v>
      </c>
      <c r="E28" s="250"/>
      <c r="F28" s="250"/>
      <c r="G28" s="250"/>
      <c r="H28" s="250"/>
      <c r="I28" s="91"/>
      <c r="J28" s="80">
        <v>18</v>
      </c>
      <c r="K28" s="80">
        <v>18</v>
      </c>
      <c r="L28" s="96">
        <f>'参加申込書'!K29</f>
        <v>0</v>
      </c>
      <c r="M28" s="109">
        <f>'参加申込書'!J29</f>
        <v>0</v>
      </c>
      <c r="N28" s="88" t="s">
        <v>59</v>
      </c>
      <c r="O28" s="242">
        <f>'参加申込書'!L29</f>
        <v>0</v>
      </c>
      <c r="P28" s="243"/>
      <c r="Q28" s="108">
        <v>15</v>
      </c>
      <c r="R28" s="250"/>
      <c r="S28" s="250"/>
      <c r="T28" s="250"/>
      <c r="U28" s="250"/>
      <c r="V28" s="250"/>
      <c r="W28" s="80">
        <v>18</v>
      </c>
      <c r="X28" s="80">
        <v>18</v>
      </c>
      <c r="Y28" s="89"/>
      <c r="Z28" s="89"/>
      <c r="AA28" s="88" t="s">
        <v>59</v>
      </c>
      <c r="AB28" s="240"/>
      <c r="AC28" s="263"/>
      <c r="AD28" s="55"/>
    </row>
    <row r="29" spans="1:29" ht="15.75" customHeight="1" thickTop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30" ht="25.5" customHeight="1">
      <c r="A30" s="66"/>
      <c r="B30" s="248" t="s">
        <v>86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</row>
    <row r="31" spans="1:30" ht="20.25" customHeight="1">
      <c r="A31" s="66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</row>
    <row r="32" spans="1:29" ht="17.25">
      <c r="A32" s="66"/>
      <c r="B32" s="92" t="s">
        <v>85</v>
      </c>
      <c r="C32" s="93"/>
      <c r="D32" s="93"/>
      <c r="E32" s="93"/>
      <c r="F32" s="93"/>
      <c r="G32" s="93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ht="14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ht="14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ht="14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ht="14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ht="14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ht="14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ht="14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</row>
    <row r="40" spans="1:29" ht="14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ht="14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</sheetData>
  <sheetProtection/>
  <mergeCells count="82">
    <mergeCell ref="D19:H19"/>
    <mergeCell ref="D20:H20"/>
    <mergeCell ref="D21:H21"/>
    <mergeCell ref="O22:P22"/>
    <mergeCell ref="O15:P15"/>
    <mergeCell ref="D15:H15"/>
    <mergeCell ref="D16:H16"/>
    <mergeCell ref="D17:H17"/>
    <mergeCell ref="D18:H18"/>
    <mergeCell ref="O17:P17"/>
    <mergeCell ref="O27:P27"/>
    <mergeCell ref="O24:P24"/>
    <mergeCell ref="O21:P21"/>
    <mergeCell ref="D22:H22"/>
    <mergeCell ref="O23:P23"/>
    <mergeCell ref="D23:H23"/>
    <mergeCell ref="D25:H25"/>
    <mergeCell ref="D27:H27"/>
    <mergeCell ref="D26:H26"/>
    <mergeCell ref="O25:P25"/>
    <mergeCell ref="O28:P28"/>
    <mergeCell ref="AB28:AC28"/>
    <mergeCell ref="R27:V27"/>
    <mergeCell ref="R28:V28"/>
    <mergeCell ref="AB25:AC25"/>
    <mergeCell ref="O26:P26"/>
    <mergeCell ref="AB26:AC26"/>
    <mergeCell ref="R25:V25"/>
    <mergeCell ref="R26:V26"/>
    <mergeCell ref="AB27:AC27"/>
    <mergeCell ref="AB22:AC22"/>
    <mergeCell ref="R24:V24"/>
    <mergeCell ref="O19:P19"/>
    <mergeCell ref="AB19:AC19"/>
    <mergeCell ref="O20:P20"/>
    <mergeCell ref="AB20:AC20"/>
    <mergeCell ref="AB23:AC23"/>
    <mergeCell ref="AB24:AC24"/>
    <mergeCell ref="R23:V23"/>
    <mergeCell ref="R20:V20"/>
    <mergeCell ref="D14:H14"/>
    <mergeCell ref="Q12:V13"/>
    <mergeCell ref="AB12:AC13"/>
    <mergeCell ref="B11:F11"/>
    <mergeCell ref="B12:I13"/>
    <mergeCell ref="M12:N13"/>
    <mergeCell ref="B1:AC3"/>
    <mergeCell ref="B4:AC4"/>
    <mergeCell ref="B6:F6"/>
    <mergeCell ref="Y6:AC6"/>
    <mergeCell ref="G6:X6"/>
    <mergeCell ref="Q9:T9"/>
    <mergeCell ref="D24:H24"/>
    <mergeCell ref="R21:V21"/>
    <mergeCell ref="R22:V22"/>
    <mergeCell ref="AB21:AC21"/>
    <mergeCell ref="B9:F9"/>
    <mergeCell ref="O12:P13"/>
    <mergeCell ref="AB15:AC15"/>
    <mergeCell ref="B10:F10"/>
    <mergeCell ref="Q10:T10"/>
    <mergeCell ref="O16:P16"/>
    <mergeCell ref="R18:V18"/>
    <mergeCell ref="R19:V19"/>
    <mergeCell ref="AB18:AC18"/>
    <mergeCell ref="B7:P7"/>
    <mergeCell ref="Q7:AC7"/>
    <mergeCell ref="B8:F8"/>
    <mergeCell ref="Q8:T8"/>
    <mergeCell ref="AB16:AC16"/>
    <mergeCell ref="Q11:T11"/>
    <mergeCell ref="AB14:AC14"/>
    <mergeCell ref="AB17:AC17"/>
    <mergeCell ref="O18:P18"/>
    <mergeCell ref="O14:P14"/>
    <mergeCell ref="Z12:AA13"/>
    <mergeCell ref="B30:AD31"/>
    <mergeCell ref="D28:H28"/>
    <mergeCell ref="R14:V14"/>
    <mergeCell ref="R15:V15"/>
    <mergeCell ref="R16:V16"/>
    <mergeCell ref="R17:V17"/>
  </mergeCells>
  <dataValidations count="2">
    <dataValidation allowBlank="1" showInputMessage="1" showErrorMessage="1" imeMode="hiragana" sqref="R14:V20 O14:P28 R23:V23 AB20:AC20 AB23:AC23 D14:H28"/>
    <dataValidation allowBlank="1" showInputMessage="1" showErrorMessage="1" imeMode="off" sqref="Y23 Y20:Z20 L14:M28"/>
  </dataValidations>
  <printOptions/>
  <pageMargins left="0.787" right="0.787" top="0.984" bottom="0.984" header="0.512" footer="0.51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58" sqref="A58"/>
    </sheetView>
  </sheetViews>
  <sheetFormatPr defaultColWidth="9.00390625" defaultRowHeight="13.5" customHeight="1"/>
  <cols>
    <col min="1" max="16384" width="9.00390625" style="1" customWidth="1"/>
  </cols>
  <sheetData>
    <row r="1" ht="13.5" customHeight="1">
      <c r="A1" s="1">
        <f>'参加申込書'!O10</f>
        <v>0</v>
      </c>
    </row>
    <row r="2" ht="13.5" customHeight="1" hidden="1"/>
    <row r="3" ht="13.5" customHeight="1" hidden="1"/>
    <row r="4" ht="13.5" customHeight="1" hidden="1"/>
    <row r="5" ht="13.5" customHeight="1" hidden="1"/>
    <row r="6" ht="13.5" customHeight="1" hidden="1"/>
    <row r="7" ht="13.5" customHeight="1">
      <c r="A7" s="1">
        <f>'参加申込書'!O15</f>
        <v>0</v>
      </c>
    </row>
    <row r="8" ht="13.5" customHeight="1" hidden="1"/>
    <row r="9" ht="13.5" customHeight="1" hidden="1"/>
    <row r="10" ht="13.5" customHeight="1" hidden="1"/>
    <row r="11" ht="13.5" customHeight="1" hidden="1"/>
    <row r="12" ht="13.5" customHeight="1" hidden="1"/>
    <row r="13" ht="13.5" customHeight="1" hidden="1"/>
    <row r="14" ht="13.5" customHeight="1">
      <c r="A14" s="1">
        <f>'参加申込書'!C15</f>
        <v>0</v>
      </c>
    </row>
    <row r="15" ht="13.5" customHeight="1">
      <c r="A15" s="1">
        <f>'参加申込書'!C16</f>
        <v>0</v>
      </c>
    </row>
    <row r="16" ht="13.5" customHeight="1">
      <c r="A16" s="1">
        <f>'参加申込書'!C17</f>
        <v>0</v>
      </c>
    </row>
    <row r="17" ht="13.5" customHeight="1">
      <c r="A17" s="1">
        <f>'参加申込書'!C18</f>
        <v>0</v>
      </c>
    </row>
    <row r="18" ht="13.5" customHeight="1">
      <c r="A18" s="1">
        <f>'参加申込書'!C19</f>
        <v>0</v>
      </c>
    </row>
    <row r="19" ht="13.5" customHeight="1">
      <c r="A19" s="1">
        <f>'参加申込書'!C20</f>
        <v>0</v>
      </c>
    </row>
    <row r="20" ht="13.5" customHeight="1">
      <c r="A20" s="1">
        <f>'参加申込書'!C21</f>
        <v>0</v>
      </c>
    </row>
    <row r="21" ht="13.5" customHeight="1">
      <c r="A21" s="1">
        <f>'参加申込書'!C22</f>
        <v>0</v>
      </c>
    </row>
    <row r="22" ht="13.5" customHeight="1">
      <c r="A22" s="1">
        <f>'参加申込書'!C23</f>
        <v>0</v>
      </c>
    </row>
    <row r="23" ht="13.5" customHeight="1">
      <c r="A23" s="1">
        <f>'参加申込書'!C24</f>
        <v>0</v>
      </c>
    </row>
    <row r="24" ht="13.5" customHeight="1">
      <c r="A24" s="1">
        <f>'参加申込書'!C25</f>
        <v>0</v>
      </c>
    </row>
    <row r="25" ht="13.5" customHeight="1">
      <c r="A25" s="1">
        <f>'参加申込書'!C26</f>
        <v>0</v>
      </c>
    </row>
    <row r="26" ht="13.5" customHeight="1">
      <c r="A26" s="1">
        <f>'参加申込書'!C27</f>
        <v>0</v>
      </c>
    </row>
    <row r="27" ht="13.5" customHeight="1">
      <c r="A27" s="1">
        <f>'参加申込書'!C28</f>
        <v>0</v>
      </c>
    </row>
    <row r="28" ht="13.5" customHeight="1">
      <c r="A28" s="1">
        <f>'参加申込書'!C29</f>
        <v>0</v>
      </c>
    </row>
    <row r="29" ht="13.5" customHeight="1">
      <c r="A29" s="1">
        <f>'参加申込書'!D11</f>
        <v>0</v>
      </c>
    </row>
    <row r="30" ht="13.5" customHeight="1" hidden="1"/>
    <row r="31" ht="13.5" customHeight="1" hidden="1"/>
    <row r="32" ht="13.5" customHeight="1" hidden="1"/>
    <row r="33" ht="13.5" customHeight="1" hidden="1"/>
    <row r="34" ht="13.5" customHeight="1" hidden="1"/>
    <row r="35" ht="13.5" customHeight="1" hidden="1"/>
    <row r="36" ht="13.5" customHeight="1" hidden="1"/>
    <row r="37" ht="13.5" customHeight="1" hidden="1"/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>
      <c r="A55" s="1">
        <f>'参加申込書'!J11</f>
        <v>0</v>
      </c>
    </row>
    <row r="56" ht="13.5" customHeight="1">
      <c r="A56" s="1">
        <f>'参加申込書'!D12</f>
        <v>0</v>
      </c>
    </row>
    <row r="57" ht="13.5" customHeight="1">
      <c r="A57" s="1">
        <f>'参加申込書'!J12</f>
        <v>0</v>
      </c>
    </row>
    <row r="58" ht="13.5" customHeight="1">
      <c r="A58" s="1">
        <f>'参加申込書'!E10</f>
        <v>0</v>
      </c>
    </row>
  </sheetData>
  <sheetProtection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－－－</dc:creator>
  <cp:keywords/>
  <dc:description/>
  <cp:lastModifiedBy>USER</cp:lastModifiedBy>
  <cp:lastPrinted>2006-08-25T19:04:35Z</cp:lastPrinted>
  <dcterms:created xsi:type="dcterms:W3CDTF">1999-08-20T02:01:30Z</dcterms:created>
  <dcterms:modified xsi:type="dcterms:W3CDTF">2024-06-19T01:20:52Z</dcterms:modified>
  <cp:category/>
  <cp:version/>
  <cp:contentType/>
  <cp:contentStatus/>
</cp:coreProperties>
</file>